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Уточн. інформац." sheetId="1" r:id="rId1"/>
  </sheets>
  <definedNames>
    <definedName name="_xlnm.Print_Area" localSheetId="0">'Уточн. інформац.'!$A$1:$S$92</definedName>
    <definedName name="_xlnm.Print_Titles" localSheetId="0">'Уточн. інформац.'!$6:$9</definedName>
  </definedNames>
  <calcPr fullCalcOnLoad="1"/>
</workbook>
</file>

<file path=xl/sharedStrings.xml><?xml version="1.0" encoding="utf-8"?>
<sst xmlns="http://schemas.openxmlformats.org/spreadsheetml/2006/main" count="419" uniqueCount="353">
  <si>
    <t>Інформація про дитячі заклади оздоровлення дітей,  власники яких виявили бажання функціонувати і частково фінансуватись  за рахунок коштів Фонду соціального страхування з тимчасової втрати працездатності у 2014 році по Дніпропетровському обласному відділенню ФСС з ТВП</t>
  </si>
  <si>
    <t>№ п/п</t>
  </si>
  <si>
    <t>Найменування виконавчої дирекції ОВ Фонду</t>
  </si>
  <si>
    <t>Назва дитячого закладу оздоровлення, його адреса та номери телефонів</t>
  </si>
  <si>
    <t>Найменування власника дитячого закладу оздоровлення, номери телефонів</t>
  </si>
  <si>
    <r>
      <t xml:space="preserve">П.І.Б керівника дитячого закладу оздоровлення </t>
    </r>
    <r>
      <rPr>
        <b/>
        <u val="single"/>
        <sz val="12"/>
        <rFont val="Arial Cyr"/>
        <family val="2"/>
      </rPr>
      <t>(повністю)</t>
    </r>
    <r>
      <rPr>
        <b/>
        <sz val="12"/>
        <rFont val="Arial Cyr"/>
        <family val="2"/>
      </rPr>
      <t>, номер контактного телефону</t>
    </r>
  </si>
  <si>
    <t>Довідка про державну реєстрацію ДЗО (№, дата)</t>
  </si>
  <si>
    <t>Наявність свідоцтва встановленого зразка про державну атестацію ДЗО або підтвердження щодо включення до графіку атестації</t>
  </si>
  <si>
    <t>Планова кількість змін за рахунок коштів ФСС з ТВП  в 2014 році</t>
  </si>
  <si>
    <t>Розрахункова місткість дитячого закладу оздоровлення (потужність ДЗО в зміну)</t>
  </si>
  <si>
    <t>Тривалість зміни в днях</t>
  </si>
  <si>
    <t>План-графік заїзду дітей по змінах (дата прибуття до ДЗО-дата вибуття)</t>
  </si>
  <si>
    <t>Чисельність дітей, яких планує оздоровити власник ДЗО за рахунок коштів ФСС з ТВП влітку 2014 року</t>
  </si>
  <si>
    <t>Вартість путівки (грн.)</t>
  </si>
  <si>
    <t>Вартість проїзду дитини до ДЗО і у зворотному русі (грн.)</t>
  </si>
  <si>
    <t xml:space="preserve">РАЗОМ      </t>
  </si>
  <si>
    <t>в тому числі:</t>
  </si>
  <si>
    <t>ВСЬОГО     (грн.)</t>
  </si>
  <si>
    <t xml:space="preserve">власника дитячого закладу оздоровлення </t>
  </si>
  <si>
    <t xml:space="preserve">сторонніх організацій </t>
  </si>
  <si>
    <t>за рахунок коштів ФСС з ТВП  (грн.)</t>
  </si>
  <si>
    <t>за рахунок господарника-власника (грн.)</t>
  </si>
  <si>
    <t>до 10 років</t>
  </si>
  <si>
    <t>старше 10 років</t>
  </si>
  <si>
    <t xml:space="preserve">Кіровська районна </t>
  </si>
  <si>
    <r>
      <t>ДЗОТ "Лісова казка"</t>
    </r>
    <r>
      <rPr>
        <sz val="11"/>
        <rFont val="Arial Cyr"/>
        <family val="2"/>
      </rPr>
      <t>,                   м. Новомосковськ,                        вул. Острівна, 6,                                               (25693) 77947</t>
    </r>
  </si>
  <si>
    <t xml:space="preserve">Дніпропетровська обласна організація профспілки працівників освіти і науки,                    7445855, 7445876 </t>
  </si>
  <si>
    <t>Тузлаков Вадим Анатолійович 0677737254</t>
  </si>
  <si>
    <t>Державна атестація проводиться у липні 2014 року</t>
  </si>
  <si>
    <t>22.06 -12.07.          17.07- 06.08.</t>
  </si>
  <si>
    <r>
      <t>ДЗО ім.Валентини Терешкової</t>
    </r>
    <r>
      <rPr>
        <sz val="11"/>
        <rFont val="Arial Cyr"/>
        <family val="2"/>
      </rPr>
      <t xml:space="preserve"> Міського комунального підприємства "Дніпропетровський електротранспорт",                           м. Дніпропетровськ, вул. Гаванська, 11                       (097218180 (директор)</t>
    </r>
  </si>
  <si>
    <t xml:space="preserve">Міське комунальне підприємство "Дніпропетровський електротранспорт",           7708474, 7708426 </t>
  </si>
  <si>
    <t>Котельнікова Олександра Анатоліївна 0979168010</t>
  </si>
  <si>
    <t>Державна атестація проведена 06 липня 2011року</t>
  </si>
  <si>
    <t xml:space="preserve">19.06.-06.07.              10.07- 27.07.         </t>
  </si>
  <si>
    <r>
      <t>ДЗО та відпочинку "Орльонок"</t>
    </r>
    <r>
      <rPr>
        <sz val="11"/>
        <rFont val="Arial Cyr"/>
        <family val="2"/>
      </rPr>
      <t>, Новомосковський район, с. Орлівщина, вул. Зоряна, 3.                  тел. 7850694</t>
    </r>
  </si>
  <si>
    <t xml:space="preserve">Дніпропетровська обласна організація профспілки працівників житлово-комунального господарства, місцевої промисловості, побутового обслуговування, 74474535 </t>
  </si>
  <si>
    <t>Жир Тетяна Володимирівна 0991599903</t>
  </si>
  <si>
    <t>Державна атестація проводиться у червні 2014 року</t>
  </si>
  <si>
    <t xml:space="preserve">12.06 - 29.06             03.07 - 20.07               24.07-10.08.           </t>
  </si>
  <si>
    <r>
      <t>ДЗО та відпочинку "Великий Луг"</t>
    </r>
    <r>
      <rPr>
        <sz val="11"/>
        <rFont val="Arial Cyr"/>
        <family val="2"/>
      </rPr>
      <t>,                                                            м. Нікополь, вул. Чапаєва, 23,             0952125994 (директор)</t>
    </r>
  </si>
  <si>
    <r>
      <t>Дніпропетровська обласна організація профспілки працівників житлово-комунального господарства, місцевої промисловості, побутового обслуговування, 7447535</t>
    </r>
    <r>
      <rPr>
        <b/>
        <sz val="11"/>
        <rFont val="Arial Cyr"/>
        <family val="2"/>
      </rPr>
      <t xml:space="preserve"> </t>
    </r>
  </si>
  <si>
    <t>Дробот Ірина Анатоліївна 0952125994</t>
  </si>
  <si>
    <t>Державна атестація проводиться у липні 2012 року</t>
  </si>
  <si>
    <t xml:space="preserve">11.06 - 28.06             02.07.- 19.07               23.07- 09.08           </t>
  </si>
  <si>
    <t>самостійно</t>
  </si>
  <si>
    <r>
      <t xml:space="preserve">ДЗО та відпочинку "Комунарець",                             </t>
    </r>
    <r>
      <rPr>
        <sz val="11"/>
        <rFont val="Arial Cyr"/>
        <family val="2"/>
      </rPr>
      <t xml:space="preserve"> Царичанський р-н, с. Могилів, 349883</t>
    </r>
  </si>
  <si>
    <t xml:space="preserve">Дніпропетровська обласна організація профспілки працівників житлово-комунального господарства, місцевої промисловості, побутового обслуговування, 7447535 </t>
  </si>
  <si>
    <t>Бараник Ірина Борисівна</t>
  </si>
  <si>
    <t>Державна атестація проводиться у червні 2013 року</t>
  </si>
  <si>
    <t xml:space="preserve">08.06 - 25.06             30.06 - 17.07               20.07 - 10.08           </t>
  </si>
  <si>
    <r>
      <t>ДЗО та відпочинку "Евріка"</t>
    </r>
    <r>
      <rPr>
        <sz val="11"/>
        <rFont val="Arial Cyr"/>
        <family val="2"/>
      </rPr>
      <t>,                                  Запорізька обл. Якимівський район, с. Богатир,                вул. Лісова, 3                      тел.:(06131)93630</t>
    </r>
  </si>
  <si>
    <t>Кравченко Любов Миколаївна 0673766049</t>
  </si>
  <si>
    <t xml:space="preserve">  25.06 - 12.07               16.07- 02.08                                   06.08 - 23.08           </t>
  </si>
  <si>
    <r>
      <t>ДЗО ім. Ю.О.Гагаріна,</t>
    </r>
    <r>
      <rPr>
        <sz val="11"/>
        <rFont val="Arial Cyr"/>
        <family val="2"/>
      </rPr>
      <t xml:space="preserve">                     м. Євпаторія,                                              вул. Полупанова, 10,                                        тел. (06569) 30344</t>
    </r>
  </si>
  <si>
    <t xml:space="preserve">Державне підприємство "Придніпровська залізниця",                 7932375 </t>
  </si>
  <si>
    <t>Махнаков Анатолій Іванович 0656467018</t>
  </si>
  <si>
    <t>13-3/16346 від 30 грудня 2010р.</t>
  </si>
  <si>
    <t xml:space="preserve">15.06 - 02.07            06.07- 23.07               27.07 -13.08          </t>
  </si>
  <si>
    <r>
      <t>ДЗО "Айвазовський",</t>
    </r>
    <r>
      <rPr>
        <sz val="11"/>
        <rFont val="Arial Cyr"/>
        <family val="2"/>
      </rPr>
      <t xml:space="preserve">                       м. Феодосія, вул. Чорноморська Набережна, 12.                           тел. (065562) 30113</t>
    </r>
  </si>
  <si>
    <t>Гамова Лариса Захарівна 0964702459</t>
  </si>
  <si>
    <t>№13-3/16345 від 30 грудня 2010р.</t>
  </si>
  <si>
    <t xml:space="preserve">20.06- 07.07             11.07- 28.07              01.08- 18.08           </t>
  </si>
  <si>
    <r>
      <t>ДЗО "Сокіл",</t>
    </r>
    <r>
      <rPr>
        <sz val="11"/>
        <rFont val="Arial Cyr"/>
        <family val="2"/>
      </rPr>
      <t xml:space="preserve">                         Херсонська обл., Генічеський район, с. Генічеська Гірка, вул. Набережна, 47.                             тел. 0973876172</t>
    </r>
  </si>
  <si>
    <t>Приданцев Валерій Анатолійович 0973876172</t>
  </si>
  <si>
    <t>13-3/16344 від 30.12.2010р.</t>
  </si>
  <si>
    <t xml:space="preserve">18.06- 05.07             09.07- 26.07              30.07- 16.08           </t>
  </si>
  <si>
    <r>
      <t xml:space="preserve">ДОК "Троянда",                                     </t>
    </r>
    <r>
      <rPr>
        <sz val="11"/>
        <rFont val="Arial Cyr"/>
        <family val="2"/>
      </rPr>
      <t>м. Євпаторія, Алея Дружби, 19,                тел. (06569) 21340</t>
    </r>
  </si>
  <si>
    <t xml:space="preserve">Колективне підприємство "Дніпросантехмонтаж" 7264351 </t>
  </si>
  <si>
    <t>Рибченко Наталя Віталіївна 0656921340</t>
  </si>
  <si>
    <t>Державна атестація проводиться з 05.07  по 11.07.2012р.</t>
  </si>
  <si>
    <t>1 зміна - 130,            2 зміна - 230,               3 зміна - 250,                  4 зміна - 50</t>
  </si>
  <si>
    <t xml:space="preserve">08.06-26.06            28.06-16.07.               18.07- 05.08.        08.08-26.08       </t>
  </si>
  <si>
    <t>1 зміна - 3135 грн.,            2,3,4 зміни - 3325 грн.</t>
  </si>
  <si>
    <t>1 зміна - 2375 грн.,            2,3,4 зміни - 2565 грн.</t>
  </si>
  <si>
    <t>буде надано додатково</t>
  </si>
  <si>
    <t>Жовтнева районна</t>
  </si>
  <si>
    <r>
      <t xml:space="preserve">ДОЗ "Голубе полум"я" </t>
    </r>
    <r>
      <rPr>
        <sz val="11"/>
        <rFont val="Arial Cyr"/>
        <family val="2"/>
      </rPr>
      <t>Херсонська обл.Генічеський р-н с.Стрілкове, вул.Берегова 24</t>
    </r>
  </si>
  <si>
    <r>
      <t xml:space="preserve"> ОПО ПАТ "ДНІПРОПЕТРОВСЬКГАЗ" тел.36-08-61</t>
    </r>
    <r>
      <rPr>
        <b/>
        <sz val="11"/>
        <rFont val="Arial Cyr"/>
        <family val="2"/>
      </rPr>
      <t xml:space="preserve"> </t>
    </r>
  </si>
  <si>
    <t>Ільїн Анатолій Леонтійович 0972664716</t>
  </si>
  <si>
    <t>14.06-01.07. 04.07-21.07</t>
  </si>
  <si>
    <t>180(до 14 років)</t>
  </si>
  <si>
    <t>220(старше 14 років)</t>
  </si>
  <si>
    <r>
      <t>ДОЗ ім.В.Дубініна</t>
    </r>
    <r>
      <rPr>
        <b/>
        <sz val="11"/>
        <rFont val="Times New Roman"/>
        <family val="1"/>
      </rPr>
      <t xml:space="preserve">  </t>
    </r>
    <r>
      <rPr>
        <sz val="11"/>
        <rFont val="Times New Roman"/>
        <family val="1"/>
      </rPr>
      <t xml:space="preserve">                   Царичанський район,                               с. Могилів, вул. Табірна, 2-а</t>
    </r>
  </si>
  <si>
    <t xml:space="preserve">Жовтнева районна організація профспілки працівників освіти і науки,                                 тел. 46-34-05, 791-18-99 </t>
  </si>
  <si>
    <t>Лавриненко Ельвіра Петрівна 050-451 44-90</t>
  </si>
  <si>
    <t>немає</t>
  </si>
  <si>
    <t>24.06.-14.07 18.07-07.08</t>
  </si>
  <si>
    <t xml:space="preserve">Ленінська районна </t>
  </si>
  <si>
    <r>
      <t>Дитячий табір оздоровлення та відпочинку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"Кипарис"</t>
    </r>
    <r>
      <rPr>
        <sz val="11"/>
        <rFont val="Arial Cyr"/>
        <family val="2"/>
      </rPr>
      <t>,                  98500, м. Алушта, пров. Червоноармійський,9                           тел.(0562)3-04-05, (0562) 3-04-06</t>
    </r>
  </si>
  <si>
    <t xml:space="preserve">ВАТ АТП 11262 "Важавтотранс"            тел. (0562) 34-88-88   </t>
  </si>
  <si>
    <t>Пащенко Юлія Сергіївна 0634991449</t>
  </si>
  <si>
    <t>№422 від 04.04.2011р. Потокол №4</t>
  </si>
  <si>
    <t xml:space="preserve"> 25.06.-15.07 18.07.-07.08 10.08.-30.08</t>
  </si>
  <si>
    <t xml:space="preserve">Бабушкінська районна </t>
  </si>
  <si>
    <r>
      <t>ДОТ</t>
    </r>
    <r>
      <rPr>
        <sz val="11"/>
        <rFont val="Arial Cyr"/>
        <family val="2"/>
      </rPr>
      <t xml:space="preserve"> "</t>
    </r>
    <r>
      <rPr>
        <b/>
        <sz val="11"/>
        <rFont val="Arial Cyr"/>
        <family val="2"/>
      </rPr>
      <t>Дорожник ім. М.І.Грищенка"</t>
    </r>
    <r>
      <rPr>
        <sz val="11"/>
        <rFont val="Arial Cyr"/>
        <family val="2"/>
      </rPr>
      <t>,                                    с.Китайгород, Царичанського р-ну, Дніпропетровської обл.,                         тел. (0290) 3-15-36</t>
    </r>
  </si>
  <si>
    <t>ДП "Дніпропетровський облавтодор ВАТ ДАК "Автомобільні дороги України м.Дніпропетровськ, вул. Леніна, буд. 24,                           тел. 744-87-16</t>
  </si>
  <si>
    <t xml:space="preserve"> Пацьора Володимир Іванович</t>
  </si>
  <si>
    <t>Державна атестація проводиться у 2013 році</t>
  </si>
  <si>
    <t>18                 21</t>
  </si>
  <si>
    <t>15.06.2012 - 02.07.2012,          05.07.2012 - 25.07.2012</t>
  </si>
  <si>
    <t>2206                2574</t>
  </si>
  <si>
    <t>720            840</t>
  </si>
  <si>
    <t>1486                  1734</t>
  </si>
  <si>
    <t>Красногвардійська районна</t>
  </si>
  <si>
    <r>
      <t xml:space="preserve">Дитячий санаторно-оздоровчий центр  "Дружба"                    </t>
    </r>
    <r>
      <rPr>
        <sz val="11"/>
        <rFont val="Arial Cyr"/>
        <family val="2"/>
      </rPr>
      <t xml:space="preserve">  м.Євпаторія,                                        вул. Маяковського, 7,                                     тел. 3-62-57, 6-16-45</t>
    </r>
  </si>
  <si>
    <t xml:space="preserve">ДП "ВО Південний машинобудівний завод ім. О.М.Макарова                         тел. 34-03-28 </t>
  </si>
  <si>
    <t>Шишлянников Василь Миколайович (06569)616-45</t>
  </si>
  <si>
    <t>В стадії оформлення</t>
  </si>
  <si>
    <t>20                           70                      100                      70</t>
  </si>
  <si>
    <t>4.06 -22.06               20.06 -08.07              12.07 -30.07           04.08 -22.08</t>
  </si>
  <si>
    <r>
      <t>Дитячий табір</t>
    </r>
    <r>
      <rPr>
        <b/>
        <sz val="11"/>
        <rFont val="Arial Cyr"/>
        <family val="2"/>
      </rPr>
      <t xml:space="preserve"> "Зоряний"</t>
    </r>
    <r>
      <rPr>
        <sz val="11"/>
        <rFont val="Arial Cyr"/>
        <family val="2"/>
      </rPr>
      <t xml:space="preserve"> Дніпропетровський р-н, с.Кіровське, вул. Орільська, 1-б, тел. 7885425.</t>
    </r>
  </si>
  <si>
    <t xml:space="preserve">Державне підприємство "Конструкторське бюро "Південне" ім. М.К.Янгеля",              тел.792-50-83 </t>
  </si>
  <si>
    <t>Войцехов Констянтин Андрійович 095-732-48-29</t>
  </si>
  <si>
    <t>Реєстраційний номер 12, серія та номер свідоцтва    І-АЕ-00134, дата видачі свідоцтва 05.09.11р.</t>
  </si>
  <si>
    <t xml:space="preserve">160                     270                         170  </t>
  </si>
  <si>
    <t>13.06 -03.07              06.07 -26.07                   31.07 - 20.08</t>
  </si>
  <si>
    <t>-</t>
  </si>
  <si>
    <r>
      <t xml:space="preserve">ДОТ </t>
    </r>
    <r>
      <rPr>
        <b/>
        <sz val="11"/>
        <rFont val="Arial Cyr"/>
        <family val="2"/>
      </rPr>
      <t>"Перлина"</t>
    </r>
    <r>
      <rPr>
        <sz val="11"/>
        <rFont val="Arial Cyr"/>
        <family val="2"/>
      </rPr>
      <t xml:space="preserve"> м.Євпаторія, вул. Алея Дружби, 21</t>
    </r>
  </si>
  <si>
    <t xml:space="preserve">Публічне акціонерне товариство "Автотранспортне  підприємство 11263"              тел. 52-12-45, 52-30-44 </t>
  </si>
  <si>
    <t>Тараненко Людмила Олексіївна 06569-21307</t>
  </si>
  <si>
    <t>15                  19                  19                20               14</t>
  </si>
  <si>
    <t>02.06 -16.06   18.06 -06.07    08.07 -26.07   28.07 -16.08  18.08 -31.08</t>
  </si>
  <si>
    <t>54         155        154         103           33</t>
  </si>
  <si>
    <t>4                               5                               4                       3                               3</t>
  </si>
  <si>
    <t>50              150              150                100                30</t>
  </si>
  <si>
    <t xml:space="preserve">2700         3610        3610       3800      2520  </t>
  </si>
  <si>
    <t>600              760            760             800           560</t>
  </si>
  <si>
    <t>2100              2850             2850         3000      1960</t>
  </si>
  <si>
    <t>Індустріальна районна</t>
  </si>
  <si>
    <r>
      <t>ДОТ ім. О.Кошевого,</t>
    </r>
    <r>
      <rPr>
        <sz val="11"/>
        <rFont val="Arial Cyr"/>
        <family val="2"/>
      </rPr>
      <t xml:space="preserve"> с.Любимівка, т.35-94-11</t>
    </r>
  </si>
  <si>
    <t>ВАТ "Інтерпайп НТЗ", т.373-49-26</t>
  </si>
  <si>
    <t xml:space="preserve"> Коротков Андрій Миколайович</t>
  </si>
  <si>
    <t>квітень-травень            2012 року</t>
  </si>
  <si>
    <t>13.06.-30.06.     05.07.-22.07.               26.07.-12.08.</t>
  </si>
  <si>
    <t>Входить в вартість путівки</t>
  </si>
  <si>
    <t>Жовтнева РВД</t>
  </si>
  <si>
    <r>
      <t xml:space="preserve">Дитячий оздоровчий заклад </t>
    </r>
    <r>
      <rPr>
        <b/>
        <sz val="11"/>
        <rFont val="Arial Cyr"/>
        <family val="2"/>
      </rPr>
      <t>"Голубе полум'я"</t>
    </r>
    <r>
      <rPr>
        <sz val="11"/>
        <rFont val="Arial Cyr"/>
        <family val="2"/>
      </rPr>
      <t>,              75583, Херсонська область, Генічеський район,                                с. Стрілкове, вул. Берегова, будинок  №24,                                           тел.(0553) 46-83-12</t>
    </r>
  </si>
  <si>
    <r>
      <t xml:space="preserve">Об'єднана профспілкова організація Публічного акціонерного товариства  "Дніпропетровськгаз",                                    </t>
    </r>
    <r>
      <rPr>
        <sz val="10"/>
        <rFont val="Times New Roman"/>
        <family val="1"/>
      </rPr>
      <t>(згідно договору найму від 01.04.2011р. №271/11 та  додаткова угода від 30.12.2013р. №4, договір діє до 31.12.2014)</t>
    </r>
    <r>
      <rPr>
        <sz val="12"/>
        <rFont val="Times New Roman"/>
        <family val="1"/>
      </rPr>
      <t>,                                                          тел. (0562) 36-08-61</t>
    </r>
  </si>
  <si>
    <t>Желізняк Олександр Олексійович,                         тел. 098-515-30-20</t>
  </si>
  <si>
    <t>№0655 від 10.01.2014р.</t>
  </si>
  <si>
    <t>державна атестація призначена на період з 01 червня по 31 серпня 2015р.</t>
  </si>
  <si>
    <t>10.06.14-30.06.14                                            03.07.14-23.07.14                                                 26.07.14-15.08.14</t>
  </si>
  <si>
    <r>
      <t xml:space="preserve">Дитячий заклад оздоровлення та відпочинку </t>
    </r>
    <r>
      <rPr>
        <b/>
        <sz val="11"/>
        <rFont val="Arial Cyr"/>
        <family val="2"/>
      </rPr>
      <t>ім. Володі Дубініна</t>
    </r>
    <r>
      <rPr>
        <sz val="11"/>
        <rFont val="Arial Cyr"/>
        <family val="2"/>
      </rPr>
      <t>,                           Дніпропетровська обл., Царичанський район, с.Могилів, вул.Табірна, буд. №2-А,                                 тел. 0562-791-18-99</t>
    </r>
  </si>
  <si>
    <t>Жовтнева районна організація профспілки працівників освіти і науки України у м.Дніпропетровськ                                            тел. (056)791-18-99,                                     (0562)46-34-05</t>
  </si>
  <si>
    <t>Лавриненко Ельвіра Петрівна,                                       тел. 050-451-44-90</t>
  </si>
  <si>
    <t>№0323 від 27.12.2010р.</t>
  </si>
  <si>
    <t>серія ІІІ-АЕ №00430 від 08.01.2014р.</t>
  </si>
  <si>
    <t>24.06.14-14.07.14      18.07.14-07.08.14</t>
  </si>
  <si>
    <r>
      <t xml:space="preserve">Дитячий заклад оздоровлення та відпочинку </t>
    </r>
    <r>
      <rPr>
        <b/>
        <sz val="11"/>
        <rFont val="Arial Cyr"/>
        <family val="2"/>
      </rPr>
      <t>"Орльонок"</t>
    </r>
    <r>
      <rPr>
        <sz val="11"/>
        <rFont val="Arial Cyr"/>
        <family val="2"/>
      </rPr>
      <t xml:space="preserve">,                                 51215, Дніпропетровська область, Новомосковський район, с.Орлівщина, вул.Зоряна, будинок №3                                   тел. 785-06-94            </t>
    </r>
  </si>
  <si>
    <t>Дніпропетровська обласна організація профспілки працівників житлово-комунального господарства, місцевої промисловості, побутового обслуговування населення України,                                                       тел. (056)744-75-35,                                                                       (056)744-65-60</t>
  </si>
  <si>
    <t>Мартиняк Валерій Іванович,                                                                           тел. 096-97-30-894</t>
  </si>
  <si>
    <t>№0337 від 27.12.2010р.</t>
  </si>
  <si>
    <t>серія ІІІ-АЕ №00426 від 08.01.2014р.</t>
  </si>
  <si>
    <t>13.06.14-03.07.14     07.07.14-27.07.14    31.07.14-20.08.14</t>
  </si>
  <si>
    <t xml:space="preserve">150                                               200                                                    150              </t>
  </si>
  <si>
    <r>
      <t>Дитячий заклад оздоровлення та відпочинку</t>
    </r>
    <r>
      <rPr>
        <b/>
        <sz val="11"/>
        <rFont val="Arial Cyr"/>
        <family val="2"/>
      </rPr>
      <t xml:space="preserve"> "Великий Луг"</t>
    </r>
    <r>
      <rPr>
        <sz val="11"/>
        <rFont val="Arial Cyr"/>
        <family val="2"/>
      </rPr>
      <t xml:space="preserve">,                                         53204, Дніпропетровська область, м.Нікополь, вул.Чапаєва, будинок №23                            тел. 095-212-59-94           </t>
    </r>
  </si>
  <si>
    <t>Дробот Ірина Анатоліївна,                                        тел.095-212-59-94</t>
  </si>
  <si>
    <t>№0339 від 27.12.2010р.</t>
  </si>
  <si>
    <t>серія ІІІ-АЕ №00293 від 29.10.2012р.</t>
  </si>
  <si>
    <t>15.06.14-05.07.14     09.07.14-29.07.14     02.08.14-22.08.14</t>
  </si>
  <si>
    <t>100                                            100                                                 100</t>
  </si>
  <si>
    <r>
      <t xml:space="preserve">Дитячий заклад оздоровлення та відпочинку </t>
    </r>
    <r>
      <rPr>
        <b/>
        <sz val="11"/>
        <rFont val="Arial Cyr"/>
        <family val="2"/>
      </rPr>
      <t>"Комунарець"</t>
    </r>
    <r>
      <rPr>
        <sz val="11"/>
        <rFont val="Arial Cyr"/>
        <family val="2"/>
      </rPr>
      <t xml:space="preserve">   51040, Дніпропетровська область, Царичанський район, с.Могилів, вул.Лагерна, будинок №28                                                                            тел.(05690) 34-98-83           </t>
    </r>
  </si>
  <si>
    <t xml:space="preserve">Вовк Дмитро Михайлович,                             тел. 097-023-94-35 </t>
  </si>
  <si>
    <t>№0340 від 27.12.2010р.</t>
  </si>
  <si>
    <t>серія ІІІ-АЕ №00424 від 08.01.2014р.</t>
  </si>
  <si>
    <t>16.06.14-06.07.14    10.07.14-30.07.14    03.08.14-23.08.14</t>
  </si>
  <si>
    <t>150                                                    150                                                150</t>
  </si>
  <si>
    <r>
      <t xml:space="preserve">Дитячий заклад оздоровлення та відпочинку </t>
    </r>
    <r>
      <rPr>
        <b/>
        <sz val="11"/>
        <rFont val="Arial Cyr"/>
        <family val="2"/>
      </rPr>
      <t>"Евріка"</t>
    </r>
    <r>
      <rPr>
        <sz val="11"/>
        <rFont val="Arial Cyr"/>
        <family val="2"/>
      </rPr>
      <t xml:space="preserve">,     72532, Запорізька область, Якимівський район, с.Богатир, вул.Лісова, будинок №3                                                                              тел. 067-376-60-49          </t>
    </r>
  </si>
  <si>
    <t>Кравченко Любов Миколаївна,                                  тел.067-376-60-49</t>
  </si>
  <si>
    <t>№0338 від 27.12.2010р.</t>
  </si>
  <si>
    <t>серія ІІІ-АР №00454 від 08.01.2014р.</t>
  </si>
  <si>
    <t>10.06.14-30.06.14     04.07.14-24.07.14      28.07.14-17.08.14</t>
  </si>
  <si>
    <t xml:space="preserve">200                                                   200                                                     150 </t>
  </si>
  <si>
    <r>
      <t xml:space="preserve">Товариство з обмеженою відповідальністю "Позаміський дитячий заклад оздоровлення та відпочинку </t>
    </r>
    <r>
      <rPr>
        <b/>
        <sz val="11"/>
        <rFont val="Arial Cyr"/>
        <family val="2"/>
      </rPr>
      <t>"Вогник"</t>
    </r>
    <r>
      <rPr>
        <sz val="11"/>
        <rFont val="Arial Cyr"/>
        <family val="2"/>
      </rPr>
      <t>,                                            72563, Запорізька область,             Якимівський район, смт.Кирилівка, вул. Коса Пересип, будинок 112</t>
    </r>
  </si>
  <si>
    <t xml:space="preserve">Товариство з обмеженою відповідальністю "Позаміський дитячий заклад оздоровлення та відпочинку "Вогник",                                                      тел. (056)770-86-62,                                         063-05-25-927         </t>
  </si>
  <si>
    <t>Романова Валентина Григорівна,                                                     067-598-97-22</t>
  </si>
  <si>
    <t>№0217 від 04.11.2010р.</t>
  </si>
  <si>
    <t>№19 від 30.08.2010р.</t>
  </si>
  <si>
    <t>18.06.14-08.07.14    10.07.14-30.07.14       01.08.14-21.08.14</t>
  </si>
  <si>
    <t xml:space="preserve">3350          3600          3350 </t>
  </si>
  <si>
    <t>2447              2697               2447</t>
  </si>
  <si>
    <t>вартість проїзду входить у вартість путівки</t>
  </si>
  <si>
    <r>
      <t xml:space="preserve">Дитячий заклад оздоровлення та відпочинку </t>
    </r>
    <r>
      <rPr>
        <b/>
        <sz val="12"/>
        <rFont val="Times New Roman"/>
        <family val="1"/>
      </rPr>
      <t>ім. Валентини Терешкової</t>
    </r>
    <r>
      <rPr>
        <sz val="12"/>
        <rFont val="Times New Roman"/>
        <family val="1"/>
      </rPr>
      <t>,                                            49112, м.Дніпропетровськ,             Самарський район, вул. Гаванська, будинок 11</t>
    </r>
  </si>
  <si>
    <t>Міське комунальне підприємство "Дніпропетровський електротранспорт",              тел. 373-92-39, 373-92-17</t>
  </si>
  <si>
    <t>Бекиш В'ячеслав Миколайович 093-348-19-36</t>
  </si>
  <si>
    <t>№0487 від 02.06.2011р.</t>
  </si>
  <si>
    <t>ІІ-АЕ-00135 , строк дії до 14.07.2016р.</t>
  </si>
  <si>
    <t>17.06.14-07.07.14    10.07.14-30.07.14       02.08.14-22.08.14</t>
  </si>
  <si>
    <r>
      <t xml:space="preserve">Дитячий заміський оздоровчий табір </t>
    </r>
    <r>
      <rPr>
        <b/>
        <sz val="11"/>
        <rFont val="Arial Cyr"/>
        <family val="2"/>
      </rPr>
      <t>"Лісова казка"</t>
    </r>
    <r>
      <rPr>
        <sz val="11"/>
        <rFont val="Arial Cyr"/>
        <family val="2"/>
      </rPr>
      <t>, 51200 Дніпропетровська область, Новомосковський район, с.Орлівщина, вул. Острівна, будинок №6,                                                   тел. (05693) 7-79-47</t>
    </r>
  </si>
  <si>
    <t>Дніпропетровська обласна організація профспілки працівників освіти і науки України,                                                       тел.(056)744-58-55,                     (056)744-58-76</t>
  </si>
  <si>
    <t xml:space="preserve">Прокопенко Людмила Максимівна                          (05693) 7-79-47                                                </t>
  </si>
  <si>
    <t>№0345 від 27.12.2010р.</t>
  </si>
  <si>
    <t>серія ІІІ-АЕ №00425 від 08.01.2014р.</t>
  </si>
  <si>
    <t>20.06.14-10.07.14                                                      15.07.14-04.08.14</t>
  </si>
  <si>
    <t>Бабушкінська РВД</t>
  </si>
  <si>
    <r>
      <t>“Дорожник ім. М.І.Грищенко”</t>
    </r>
    <r>
      <rPr>
        <sz val="11"/>
        <rFont val="Arial Cyr"/>
        <family val="2"/>
      </rPr>
      <t xml:space="preserve"> с. Китайгород, Царичанського району тел.(0290)3-15-36</t>
    </r>
  </si>
  <si>
    <t xml:space="preserve">ДП “Дніпропетровський облавтодор” ВАТ ДАК “Автомобільні дороги України”
тел. (056)744-87-16
</t>
  </si>
  <si>
    <t>Квашенко Анатолій Гаврилович                                           тел.(0290)3-15-36</t>
  </si>
  <si>
    <t>№0330 від 27.12.2010р.</t>
  </si>
  <si>
    <t>державна атестація призначена на 2016р.</t>
  </si>
  <si>
    <t xml:space="preserve">17.06.14-07.07.14                                                                                09.07.14-29.07.14                                                                                                         31.07.14-20.08.14 </t>
  </si>
  <si>
    <t>260                                                 260                                                 120</t>
  </si>
  <si>
    <t>250                                                250                                                          110</t>
  </si>
  <si>
    <t>3350                                                3450                                                          3350</t>
  </si>
  <si>
    <t>2447                                                2547                                                          2447</t>
  </si>
  <si>
    <r>
      <t xml:space="preserve">Дитячий табір </t>
    </r>
    <r>
      <rPr>
        <b/>
        <sz val="11"/>
        <rFont val="Arial Cyr"/>
        <family val="2"/>
      </rPr>
      <t>"Зоряний"</t>
    </r>
    <r>
      <rPr>
        <sz val="11"/>
        <rFont val="Arial Cyr"/>
        <family val="2"/>
      </rPr>
      <t xml:space="preserve"> Дніпропетровський р-н, с.Кіровське, вул. Орільська,                                 1-б, тел. (056)7885425.</t>
    </r>
  </si>
  <si>
    <t>Державне підприємство "Конструкторське бюро "Південне" ім. М.К.Янгеля",            тел.(056)792-50-83</t>
  </si>
  <si>
    <t>Войцехов Констянтин Андрійович,                        (056)788-31-05</t>
  </si>
  <si>
    <t>№0263 від 15.11.2010р.</t>
  </si>
  <si>
    <t>Серія І-АЕ                                             00134 від 16.08.2011р.</t>
  </si>
  <si>
    <t xml:space="preserve">12.06.14-02.07.14 08.07.14-28.07.14  31.07.14-20.08.14 </t>
  </si>
  <si>
    <t>180                                                 180                                                 170</t>
  </si>
  <si>
    <t>40                                                60                                                       40</t>
  </si>
  <si>
    <t>140                                                120                                                          130</t>
  </si>
  <si>
    <t>Самарська РВД</t>
  </si>
  <si>
    <r>
      <t xml:space="preserve">ДЗО </t>
    </r>
    <r>
      <rPr>
        <b/>
        <sz val="12"/>
        <rFont val="Times New Roman"/>
        <family val="1"/>
      </rPr>
      <t>"Азовські зорі"</t>
    </r>
    <r>
      <rPr>
        <sz val="12"/>
        <rFont val="Times New Roman"/>
        <family val="1"/>
      </rPr>
      <t xml:space="preserve"> Запорізька обл.,                                                            Якимівський р-н, с.Богатир (06131) 9-36-18</t>
    </r>
  </si>
  <si>
    <t>ТОВ "Промхімснабпроект" 49000 м.Дніпропетровськ,                                                     вул. Світанкова 4/6   (056)3737346</t>
  </si>
  <si>
    <t>Гусак Руслана Юріївна  тел.0673832828</t>
  </si>
  <si>
    <t>№0449 від 06.05.2011р.</t>
  </si>
  <si>
    <t>Серія ІІІ-АР                                              00163 від 19.12.2011р.</t>
  </si>
  <si>
    <t xml:space="preserve">01.06.14-21.06.14     23.06.14-13.07.14    16.07.14-05.08.14     08.08.14-28.08.14 </t>
  </si>
  <si>
    <t>Включено в вартість путівки</t>
  </si>
  <si>
    <t xml:space="preserve">Криворізька МрВД </t>
  </si>
  <si>
    <r>
      <t>Оздоровчий комплекс</t>
    </r>
    <r>
      <rPr>
        <sz val="11"/>
        <rFont val="Arial Cyr"/>
        <family val="2"/>
      </rPr>
      <t xml:space="preserve"> </t>
    </r>
    <r>
      <rPr>
        <b/>
        <sz val="11"/>
        <rFont val="Arial Cyr"/>
        <family val="2"/>
      </rPr>
      <t>"Дзержинець"</t>
    </r>
    <r>
      <rPr>
        <sz val="11"/>
        <rFont val="Arial Cyr"/>
        <family val="2"/>
      </rPr>
      <t>,                                           71100, Запорізька обл., м.Бердянськ, вул.Толстого, 163/5, тел. (06153) 4-09-31</t>
    </r>
  </si>
  <si>
    <t>ПАТ"Криворізький залізорудний комбінат", 50029, Дніпропетровська обл., м.Кривий Ріг, Жовтневий р-н, вул.Симбірцева, 1-а,                                                                   тел. (056)493-00-04,                                               (056)493-03-00</t>
  </si>
  <si>
    <t>Старовойтов Леонід Миколайович ,                                  тел. (06153) 4-09-31</t>
  </si>
  <si>
    <t>№0133 від 22.10.2010р.</t>
  </si>
  <si>
    <t>№ 10 від 30.08.2010р.</t>
  </si>
  <si>
    <t xml:space="preserve">01.06.14-21.06.14     24.06.14-14.07.14    17.07.14-06.08.14     09.08.14-29.08.14 </t>
  </si>
  <si>
    <t>Вартість проїзду входить у вартість путівки</t>
  </si>
  <si>
    <r>
      <t xml:space="preserve">"Комунальний заклад "Дитячий оздоровчий табір </t>
    </r>
    <r>
      <rPr>
        <b/>
        <sz val="11"/>
        <rFont val="Arial Cyr"/>
        <family val="2"/>
      </rPr>
      <t>"Корчагінець"</t>
    </r>
    <r>
      <rPr>
        <sz val="11"/>
        <rFont val="Arial Cyr"/>
        <family val="2"/>
      </rPr>
      <t xml:space="preserve">                                 53050, Дніпропетровська обл., Криворізький район, с.Валове, тел. (0564) 92-09-10,                                                           (0564)477-53-17.</t>
    </r>
  </si>
  <si>
    <t>"Комунальний заклад "Дитячий оздоровчий табір "Корчагінець", 50101, м.Кривий Ріг, пл.Радянська,1, (власність територіальної громади м.Кривого Рогу)                                                                     тел. (0564) 92-09-10,                                                        (0564) 92-13-07.</t>
  </si>
  <si>
    <t>Щербанюк Олександр Семенович,                                   тел. (0564) 92-09-10</t>
  </si>
  <si>
    <t>№0331 від 27.12.2010р.</t>
  </si>
  <si>
    <t>Серія ІІ-АЕ                                00295 від 29.10.2012р.</t>
  </si>
  <si>
    <t xml:space="preserve">10.06.14-30.06.14   03.07.14-23.07.14       27.07.14-16.08.14  </t>
  </si>
  <si>
    <r>
      <t xml:space="preserve">Дитячий заклад оздоровлення та відпочинку </t>
    </r>
    <r>
      <rPr>
        <b/>
        <sz val="11"/>
        <rFont val="Arial Cyr"/>
        <family val="2"/>
      </rPr>
      <t>"Приморський"</t>
    </r>
    <r>
      <rPr>
        <sz val="11"/>
        <rFont val="Arial Cyr"/>
        <family val="2"/>
      </rPr>
      <t>,                                   75583, Херсонська обл., Генічеський район, с.Щасливцеве, вул.Набережна,16,                                                   тел. (05534) 5-83-46</t>
    </r>
  </si>
  <si>
    <t>Підприємство-власник: ПАТ "Північний ГЗК",50079, м.Кривий Ріг, ЄДРПОУ 00191023. Орендар: ДП "Єдиний оздоровчий комплекс "ПАТ"Центральний ГЗК", 50083, м.Кривий Ріг, вул.Федоренка,1а,                             тел. (0652) 31-21-37</t>
  </si>
  <si>
    <t>Булигіна Людмила Вікторівна,                                                          тел. 067-652-22-28</t>
  </si>
  <si>
    <t>№0502 від 26.07.2011р.</t>
  </si>
  <si>
    <t>Серія ІІІ-ВТ №00368 від 29.10.2012р.</t>
  </si>
  <si>
    <t xml:space="preserve">03.06.14-23.06.14     25.06.14-15.07.14    17.07.14-06.08.14     08.08.14-28.08.14 </t>
  </si>
  <si>
    <r>
      <t xml:space="preserve">Дитячий заклад оздоровлення та відпочинку </t>
    </r>
    <r>
      <rPr>
        <b/>
        <sz val="11"/>
        <rFont val="Arial Cyr"/>
        <family val="2"/>
      </rPr>
      <t>"Альбатрос"</t>
    </r>
    <r>
      <rPr>
        <sz val="11"/>
        <rFont val="Arial Cyr"/>
        <family val="2"/>
      </rPr>
      <t>,                                         75583, Херсонська обл., Генічеський район,  с.Стрілкове, вул.Берегова,5,                        тел. (05534) 6-83-62</t>
    </r>
  </si>
  <si>
    <t>Підприємство-власник: ПАТ "Інгулецький ГЗК", 50064, м.Кривий Ріг, вул. Рудна,47. ЄДРПОУ 00190905  Орендар: ДП "Єдиний оздоровчий комплекс "ПАТ"Центральний ГЗК", 50083, м.Кривий Ріг, вул.Федоренка, 1а,                                                     тел.(0652) 31-21-37</t>
  </si>
  <si>
    <t>Новікова Світлана Анатоліївна,                                                                 тел. 067-652-22-28</t>
  </si>
  <si>
    <t>№0503 від 26.07.2011р.</t>
  </si>
  <si>
    <t>атестацію проведено у серпні 2013р., свідоцтво буде отримано в березні 2014р.</t>
  </si>
  <si>
    <t xml:space="preserve">03.06.14-23.06.14      25.06.14-15.07.14           17.07.14-06.08.14       08.08.14-28.08.14         </t>
  </si>
  <si>
    <r>
      <t xml:space="preserve">Дитячий оздоровчий табір </t>
    </r>
    <r>
      <rPr>
        <b/>
        <sz val="11"/>
        <rFont val="Arial Cyr"/>
        <family val="2"/>
      </rPr>
      <t xml:space="preserve">"Парус "
</t>
    </r>
    <r>
      <rPr>
        <sz val="11"/>
        <rFont val="Arial Cyr"/>
        <family val="2"/>
      </rPr>
      <t>Херсонська обл., Скадовський р., смт Лазурне, вул.Набережна, буд.9                                                                        тел.(05537) 30 641</t>
    </r>
  </si>
  <si>
    <t>Публічне акціонерне товариство "АрселорМіттал Кривий Ріг"
Дніпропетровська обл., м.Кривий Ріг,                                                                               вул.Орджонікідзе, 1                                                                           тел.(065) 499-16-29</t>
  </si>
  <si>
    <t>Буде повідомлено після затвердження</t>
  </si>
  <si>
    <t>№0536 від 03.05.2012р.</t>
  </si>
  <si>
    <t>Буде проведена в 2014 році</t>
  </si>
  <si>
    <t xml:space="preserve">08.06.14-29.06.14   07.07.14-28.07.14       01.08.14-22.08.14  </t>
  </si>
  <si>
    <r>
      <t xml:space="preserve">Дитячий оздоровчий табір  </t>
    </r>
    <r>
      <rPr>
        <b/>
        <sz val="11"/>
        <rFont val="Arial Cyr"/>
        <family val="2"/>
      </rPr>
      <t xml:space="preserve">"Сучасник"
</t>
    </r>
    <r>
      <rPr>
        <sz val="11"/>
        <rFont val="Arial Cyr"/>
        <family val="2"/>
      </rPr>
      <t>Херсонська обл., Скадовський р., с Красне, вул.Приморська, буд.12                                                                                                                   тел.(055 37)32 591</t>
    </r>
  </si>
  <si>
    <t>Публічне акціонерне товариство "АрселорМіттал Кривий Ріг"
Дніпропетровська обл., м.Кривий Ріг,                                                        вул.Орджонікідзе, 1                                                                                          тел.(065)499-16-29</t>
  </si>
  <si>
    <t>№0535 від 03.05.2012р.</t>
  </si>
  <si>
    <t xml:space="preserve">14.06.14-05.07.14   09.07.14-30.07.14       05.08.14-26.08.14  </t>
  </si>
  <si>
    <r>
      <t xml:space="preserve">Дитячий оздоровчий табір </t>
    </r>
    <r>
      <rPr>
        <b/>
        <sz val="11"/>
        <rFont val="Arial Cyr"/>
        <family val="2"/>
      </rPr>
      <t xml:space="preserve">"Буривісник"
</t>
    </r>
    <r>
      <rPr>
        <sz val="11"/>
        <rFont val="Arial Cyr"/>
        <family val="2"/>
      </rPr>
      <t>Херсонська обл., Геніченський р., с. Щасливцеве, вул.Набережна 20                                        тел.(055 34) 58 431</t>
    </r>
  </si>
  <si>
    <t>Публічне акціонерне товариство "АрселорМіттал Кривий Ріг"
Дніпропетровська обл., м.Кривий Ріг,                                                   вул.Орджонікідзе, 1            тел.(065)499-16-29</t>
  </si>
  <si>
    <t>№0537 від 03.05.2012р.</t>
  </si>
  <si>
    <t xml:space="preserve">05.06.14-26.06.14   01.07.14-22.07.14       25.07.14-15.08.14  </t>
  </si>
  <si>
    <t>Криворізька МрВД</t>
  </si>
  <si>
    <r>
      <t xml:space="preserve">Дитячий спортивний оздоровчий комплекс </t>
    </r>
    <r>
      <rPr>
        <b/>
        <sz val="12"/>
        <rFont val="Times New Roman"/>
        <family val="1"/>
      </rPr>
      <t>"Чемпіон"</t>
    </r>
    <r>
      <rPr>
        <sz val="14"/>
        <rFont val="Arial Cyr"/>
        <family val="2"/>
      </rPr>
      <t xml:space="preserve">,                                                                                           </t>
    </r>
    <r>
      <rPr>
        <sz val="11"/>
        <rFont val="Arial Cyr"/>
        <family val="2"/>
      </rPr>
      <t>75720, Херсонська обл., Скадовський район, с.Красне, вул.Приморська,6, тел./ф(055)373-23-23</t>
    </r>
  </si>
  <si>
    <t>ТОВ "БМТ Спутнік", 50008, Дніпропетровська обл., м.Кривий Ріг, вул.Мелешкіна, буд. 42, прим. 184,ЄДРПОУ 34340078,                                                            тел./ф. (056)404-83-38</t>
  </si>
  <si>
    <t>Махиня Вікторія Федорівна, тел. (055)373-23-23</t>
  </si>
  <si>
    <t>№0343 від 30.12.2010р.</t>
  </si>
  <si>
    <t>01.06.14-21.06.14                 23.06.14-14.07.14            17.07.14-06.08.14          08.08.14-29.08.14</t>
  </si>
  <si>
    <t>Дніпродзержинська МВД</t>
  </si>
  <si>
    <r>
      <t xml:space="preserve">Дитячий оздоровчий комплекс </t>
    </r>
    <r>
      <rPr>
        <b/>
        <sz val="11"/>
        <rFont val="Arial Cyr"/>
        <family val="2"/>
      </rPr>
      <t>"Дзержинець"</t>
    </r>
    <r>
      <rPr>
        <sz val="11"/>
        <rFont val="Arial Cyr"/>
        <family val="2"/>
      </rPr>
      <t>, Дніпропетровська обл.Царичанський район, с.Могилів,  ул.Лагерна, 22</t>
    </r>
  </si>
  <si>
    <t>ПАТ "Дніпровський металургійний комбінат ім.Ф.Е.Дзержинського", м.Дніпродзержинськ, вул.Кірова, 18 Б, тел. (05692) 51-60-37</t>
  </si>
  <si>
    <t>Задьора Тетяна Григорівна, 0679638158</t>
  </si>
  <si>
    <t>№0350 від 14.01.2011р.</t>
  </si>
  <si>
    <t>Державна реєстрація проведена в 2013р. свідоцтво буде отримано в  2014р.</t>
  </si>
  <si>
    <t>01.06.14-21.06.14                 24.06.14-14.07.14            17.07.14-06.08.14          08.08.14-28.09.14</t>
  </si>
  <si>
    <t>2200*</t>
  </si>
  <si>
    <t>1318*</t>
  </si>
  <si>
    <t>98*</t>
  </si>
  <si>
    <t>Павлоградська МрВД</t>
  </si>
  <si>
    <r>
      <t>"Пролісок"</t>
    </r>
    <r>
      <rPr>
        <sz val="12"/>
        <rFont val="Times New Roman"/>
        <family val="1"/>
      </rPr>
      <t>, с. Самарське, Павлоградського району</t>
    </r>
  </si>
  <si>
    <t>ПАТ "ДТЕК Павлоградвугілля"              (0563)268-226, (0563)268-707, (0563)268-286</t>
  </si>
  <si>
    <t>Кандидатури визначаються</t>
  </si>
  <si>
    <t>№0200 від 04.11.2010р.</t>
  </si>
  <si>
    <t xml:space="preserve">Серія ІІІ-АЕ                                   00139             </t>
  </si>
  <si>
    <t>16.06.14-06.07.14                                                                           09.07.14-29.07.14                                                                                01.08.14-21-08.14</t>
  </si>
  <si>
    <r>
      <t>ім.С.Маркова</t>
    </r>
    <r>
      <rPr>
        <sz val="12"/>
        <rFont val="Times New Roman"/>
        <family val="1"/>
      </rPr>
      <t>, с. Самарське, Павлоградського району</t>
    </r>
  </si>
  <si>
    <t xml:space="preserve">№0201 від 04.11.2010р. </t>
  </si>
  <si>
    <t xml:space="preserve">Серія ІІІ-АЕ                                                   00140             </t>
  </si>
  <si>
    <t>16.06.14-06.07.14                                                                                         09.07.14-29.07.14    01.08.14-21-08.14</t>
  </si>
  <si>
    <r>
      <t>"Павлоградець"</t>
    </r>
    <r>
      <rPr>
        <sz val="12"/>
        <rFont val="Times New Roman"/>
        <family val="1"/>
      </rPr>
      <t>, с.Орловщина, Новомосковського району</t>
    </r>
  </si>
  <si>
    <t>№0202 від 04.11.2010р.</t>
  </si>
  <si>
    <t xml:space="preserve">Серія ІІІ-АЕ                                    00138             </t>
  </si>
  <si>
    <t>16.06.14-06.07.14                                                                       09.07.14-29.07.14                                                                                        01.08.14-21-08.14</t>
  </si>
  <si>
    <t>Першотравенська МрВД</t>
  </si>
  <si>
    <r>
      <t xml:space="preserve">КЗ "РПЗОВ </t>
    </r>
    <r>
      <rPr>
        <b/>
        <sz val="12"/>
        <rFont val="Times New Roman"/>
        <family val="1"/>
      </rPr>
      <t>"Лілія"</t>
    </r>
    <r>
      <rPr>
        <sz val="12"/>
        <rFont val="Times New Roman"/>
        <family val="1"/>
      </rPr>
      <t xml:space="preserve"> Межівської районної ради" с.Філія,вул.Калініна,63 Межівський район Дніпропетровська обл.,                                                                         тел.(05630) 62634,99496</t>
    </r>
  </si>
  <si>
    <t>КЗ"РПЗОВ "Лілія"Межівської районної ради"(Межівська районна рада від імені територіальних громад Межівського району),                                                                   тел.(05630) 62634,99496</t>
  </si>
  <si>
    <t>Закупа Анатолій Васильович,                                                    0958129022</t>
  </si>
  <si>
    <t>№0413</t>
  </si>
  <si>
    <t>Серія ІІ -АЕ                              00296 від 29.10.2012р.</t>
  </si>
  <si>
    <t>10.06.14-30.06.14                                                                                        03.07.14-23.07.14</t>
  </si>
  <si>
    <t xml:space="preserve">Апостолівська  МРВД </t>
  </si>
  <si>
    <r>
      <t xml:space="preserve">Комунальний заклад «Апостолівський дитячий оздоровчий табір </t>
    </r>
    <r>
      <rPr>
        <b/>
        <sz val="12"/>
        <rFont val="Times New Roman"/>
        <family val="1"/>
      </rPr>
      <t>"Зміна"</t>
    </r>
    <r>
      <rPr>
        <sz val="12"/>
        <rFont val="Times New Roman"/>
        <family val="1"/>
      </rPr>
      <t>,53850, Дніпропетровська область, Апостолівсь ький район, с.Ленінське, вул.Леніна,1-а,                       (05656) 57-2-81,                                                (05656) 57-4-63</t>
    </r>
  </si>
  <si>
    <t>Спільна власність територіальних громад Апостолівського району , Апостолівська районна рада,                                        (05656)9-12-32,                                                         (05656)9-15-65</t>
  </si>
  <si>
    <t>Картовець Ніна Миколаївна,                                         (05656)5-72-81,                                                           0676355685</t>
  </si>
  <si>
    <t xml:space="preserve">№ 0581 від 30.05.2013р. </t>
  </si>
  <si>
    <t>Серія ІІ-АЕ           00294 від 29.10.2012 р.</t>
  </si>
  <si>
    <t>08.06.14-28.06.14                                                                                                 01.07.14-21.07.14                                                                                   04.08.14-24.08.14</t>
  </si>
  <si>
    <t>1 зміна - за рахунок коштів місцевого бюджету,  2 зміна - 150 дітей,  3 зміна 50 дітей</t>
  </si>
  <si>
    <t>Заклад не має свого транспорту.Доставка дітей здійснюється батькамисамостійно</t>
  </si>
  <si>
    <t>Васильківська МрВД ДОВ ФСС з ТВП</t>
  </si>
  <si>
    <r>
      <t>Покровський районний комунальний заклад Дитячий оздоровчий табір "</t>
    </r>
    <r>
      <rPr>
        <b/>
        <sz val="12"/>
        <rFont val="Times New Roman"/>
        <family val="1"/>
      </rPr>
      <t>Дружба</t>
    </r>
    <r>
      <rPr>
        <sz val="12"/>
        <rFont val="Times New Roman"/>
        <family val="1"/>
      </rPr>
      <t>"                                       с. Великомихайлівка,               вул. Лісна, 26                                  0563853303, 0672504619, 0665187255</t>
    </r>
  </si>
  <si>
    <t>Покровська районна рада      0563821550</t>
  </si>
  <si>
    <t>Чучук Сергій Федорович         0509217932</t>
  </si>
  <si>
    <t>№ 0434 від 04.04.2011р.</t>
  </si>
  <si>
    <t>Серія ІІ-АЕ-00136</t>
  </si>
  <si>
    <t xml:space="preserve">13.06.14- 03.07.14                                                                                         07.07.14- 27.07.14 </t>
  </si>
  <si>
    <t>Вільногірська МрВД</t>
  </si>
  <si>
    <r>
      <t xml:space="preserve">РКЗ "П'ятихатський ДОТ </t>
    </r>
    <r>
      <rPr>
        <b/>
        <sz val="12"/>
        <rFont val="Times New Roman"/>
        <family val="1"/>
      </rPr>
      <t>"Орлятко"</t>
    </r>
    <r>
      <rPr>
        <sz val="12"/>
        <rFont val="Times New Roman"/>
        <family val="1"/>
      </rPr>
      <t>, 52173 с.Саксагань, вул.Лісова,2                                                    тел. (05651)3-40-78                                                  моб. (0972179676)</t>
    </r>
  </si>
  <si>
    <t xml:space="preserve">П'ятихатська районна рада                                                    тел. (0251)3-21-22 </t>
  </si>
  <si>
    <t>Литвин Любов Миколаївна,                                                   тел. 0972179676</t>
  </si>
  <si>
    <t xml:space="preserve">№ 0489 від                                                        2012 р. </t>
  </si>
  <si>
    <t>Серія ІІ-АЕ №00297 від 29.10.2012р.</t>
  </si>
  <si>
    <t>07.06.14-27.06.14                                                                                            29.06.14-19.07.14                                                                                                 21.07.14-10.08.14</t>
  </si>
  <si>
    <t>Солонянська   МрВД</t>
  </si>
  <si>
    <r>
      <t xml:space="preserve">Комунальний заклад " Дитячий заклад оздоровлення та відпочинку </t>
    </r>
    <r>
      <rPr>
        <b/>
        <sz val="12"/>
        <rFont val="Times New Roman"/>
        <family val="1"/>
      </rPr>
      <t xml:space="preserve">"Орльонок"
</t>
    </r>
    <r>
      <rPr>
        <sz val="12"/>
        <rFont val="Times New Roman"/>
        <family val="1"/>
      </rPr>
      <t>Солонянського району"  Херсонська область, Генічеський район, с.Генгірка вул. Набережна,53                                            тел.050-612-57-81</t>
    </r>
  </si>
  <si>
    <t xml:space="preserve">Солонянська районна рада,                                              тел. (05669) 2-14-01               </t>
  </si>
  <si>
    <t>Малахова                    Валентина Абрамівна                                                         тел.050-612-57-81</t>
  </si>
  <si>
    <t>№ 0377 від 03.03.2011р.</t>
  </si>
  <si>
    <t xml:space="preserve">05.06.14-25.06.14                                                                           25.06.14-15.07.14                                                                                    15.07.14-04.08.14                                                              04.08.14-24.08.14       </t>
  </si>
  <si>
    <t>130                                            210                                             210                                          170</t>
  </si>
  <si>
    <t>130                                           210                                                 210                                                    170</t>
  </si>
  <si>
    <t>Нікопольська МрВД</t>
  </si>
  <si>
    <r>
      <t xml:space="preserve">Дитячий оздоровчий табір </t>
    </r>
    <r>
      <rPr>
        <b/>
        <sz val="12"/>
        <rFont val="Times New Roman"/>
        <family val="1"/>
      </rPr>
      <t>ім.В.Усова</t>
    </r>
    <r>
      <rPr>
        <sz val="12"/>
        <rFont val="Times New Roman"/>
        <family val="1"/>
      </rPr>
      <t>,    Херсонська область, Скадовський район, урочище Цукури, будинок 6,                               тел. (05537) 5-14-99, 5-35-90</t>
    </r>
  </si>
  <si>
    <t>ПАТ "НІКОПОЛЬСЬКИЙ ЗАВОД ФЕРОСПЛАВІВ",                    тел. (0566) 654-100</t>
  </si>
  <si>
    <t>Яковенко Тетяна Володимирівна,             тел.(0566) 654-047,   0922133148</t>
  </si>
  <si>
    <t>№0378</t>
  </si>
  <si>
    <t>Планова державна атестація ДОТ ім.В.Усова буде проведена в 2014 році</t>
  </si>
  <si>
    <t>19(20).06.14-09(10).07.14                                                                 09(10).07.14-29(30).07.14                                                                              29(30).07.14-18(19).08.14</t>
  </si>
  <si>
    <r>
      <t xml:space="preserve">Дитячий оздоровчий комплекс </t>
    </r>
    <r>
      <rPr>
        <b/>
        <sz val="12"/>
        <rFont val="Times New Roman"/>
        <family val="1"/>
      </rPr>
      <t>"Чайка"</t>
    </r>
    <r>
      <rPr>
        <sz val="12"/>
        <rFont val="Times New Roman"/>
        <family val="1"/>
      </rPr>
      <t xml:space="preserve"> ім.П.А.Тарана, Дніпропетровська область, Нікопольський район, село Набережне,                               тел.(05667) 5-33-05,                                      (05667) 5-30-39,                                         (05667) 5-37-36</t>
    </r>
  </si>
  <si>
    <t>ПАТ "ОРДЖОНІКІДЗЕВСЬКИЙ ГІРНИЧО-ЗБАГАЧУВАЛЬНИЙ КОМБІНАТ",                                   тел.(05667) 5-33-05,                                                   (05667) 5-30-39</t>
  </si>
  <si>
    <t>Чернишенко Євген Миколайович,                                                      тел.(05667) 5-30-39,                    (05667) 5-37-36,                               067 7371187</t>
  </si>
  <si>
    <t>№0310</t>
  </si>
  <si>
    <t>Серія ІІІ-АЕ            00298 від 29.05.2012 р.</t>
  </si>
  <si>
    <t xml:space="preserve">20.06.14-10.07.14                                                                           14.07.14-03.08.14                                                                      07.08.14-27.08.14       </t>
  </si>
  <si>
    <t>Орджонікідзевська міська</t>
  </si>
  <si>
    <r>
      <t>Дитячий оздоровчий  комплекс</t>
    </r>
    <r>
      <rPr>
        <b/>
        <sz val="11"/>
        <rFont val="Arial Cyr"/>
        <family val="2"/>
      </rPr>
      <t xml:space="preserve"> "Чайка" </t>
    </r>
    <r>
      <rPr>
        <sz val="11"/>
        <rFont val="Arial Cyr"/>
        <family val="2"/>
      </rPr>
      <t>ім.Тарана",                           с.Набережне, Нікопольський р-н, Дніпропетровської обл., 53237, (05667) 5-33-05,                                 5-30-39</t>
    </r>
  </si>
  <si>
    <t xml:space="preserve">Публічне акціонерне товариство "Орджонікідзевський гірничо-збагачувальний комбінат",                            тел.(05667)-5-33-05,                 5-30-39 </t>
  </si>
  <si>
    <t>Літвінова Віра Олексіївна тел. 0567-5-34-56</t>
  </si>
  <si>
    <t>Державна атестація ДОК буде проведена в липні 2012р. (згідно графіку)</t>
  </si>
  <si>
    <t xml:space="preserve">15.06- 05.07     09.07- 29.07     02.08- 22.08   </t>
  </si>
  <si>
    <t>безкоштовно(за рахунок підриємства)</t>
  </si>
  <si>
    <t>Павлоградська МрВД ДОВ ФСС з ТВП                                                                                                                                                                                                                                                довідки за телефонами 6-11-55, 6-00-03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</si>
</sst>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"/>
  </numFmts>
  <fonts count="23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6"/>
      <name val="Arial Cyr"/>
      <family val="2"/>
    </font>
    <font>
      <sz val="18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u val="single"/>
      <sz val="12"/>
      <name val="Arial Cyr"/>
      <family val="2"/>
    </font>
    <font>
      <b/>
      <sz val="12"/>
      <color indexed="8"/>
      <name val="Arial Cyr"/>
      <family val="2"/>
    </font>
    <font>
      <b/>
      <sz val="8"/>
      <name val="Arial Cyr"/>
      <family val="2"/>
    </font>
    <font>
      <b/>
      <sz val="8"/>
      <color indexed="8"/>
      <name val="Arial Cyr"/>
      <family val="2"/>
    </font>
    <font>
      <sz val="11"/>
      <name val="Arial Cyr"/>
      <family val="2"/>
    </font>
    <font>
      <sz val="11"/>
      <color indexed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/>
    </xf>
    <xf numFmtId="164" fontId="0" fillId="0" borderId="0" xfId="0" applyFont="1" applyAlignment="1">
      <alignment vertical="center" wrapText="1"/>
    </xf>
    <xf numFmtId="164" fontId="2" fillId="0" borderId="0" xfId="0" applyFont="1" applyAlignment="1">
      <alignment vertical="center" wrapText="1"/>
    </xf>
    <xf numFmtId="164" fontId="0" fillId="0" borderId="0" xfId="0" applyFont="1" applyAlignment="1">
      <alignment horizontal="center" vertical="center" wrapText="1"/>
    </xf>
    <xf numFmtId="164" fontId="3" fillId="0" borderId="0" xfId="0" applyFont="1" applyAlignment="1">
      <alignment vertical="center" wrapText="1"/>
    </xf>
    <xf numFmtId="164" fontId="4" fillId="0" borderId="0" xfId="0" applyFont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6" fillId="0" borderId="0" xfId="0" applyFont="1" applyAlignment="1">
      <alignment vertical="center" wrapText="1"/>
    </xf>
    <xf numFmtId="164" fontId="7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center" wrapTex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5" xfId="0" applyFont="1" applyBorder="1" applyAlignment="1">
      <alignment horizontal="center" vertical="center" wrapText="1"/>
    </xf>
    <xf numFmtId="164" fontId="8" fillId="0" borderId="0" xfId="0" applyFont="1" applyAlignment="1">
      <alignment vertical="center" wrapText="1"/>
    </xf>
    <xf numFmtId="164" fontId="8" fillId="0" borderId="6" xfId="0" applyFont="1" applyBorder="1" applyAlignment="1">
      <alignment horizontal="center" vertical="center" wrapText="1"/>
    </xf>
    <xf numFmtId="164" fontId="8" fillId="0" borderId="7" xfId="0" applyFont="1" applyBorder="1" applyAlignment="1">
      <alignment horizontal="center" vertical="center" wrapText="1"/>
    </xf>
    <xf numFmtId="164" fontId="10" fillId="2" borderId="6" xfId="0" applyFont="1" applyFill="1" applyBorder="1" applyAlignment="1">
      <alignment horizontal="center" vertical="center" wrapText="1"/>
    </xf>
    <xf numFmtId="164" fontId="8" fillId="0" borderId="8" xfId="0" applyFont="1" applyBorder="1" applyAlignment="1">
      <alignment horizontal="center" vertical="center" wrapText="1"/>
    </xf>
    <xf numFmtId="164" fontId="11" fillId="0" borderId="7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 vertical="center" wrapText="1"/>
    </xf>
    <xf numFmtId="164" fontId="12" fillId="2" borderId="7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vertical="center" wrapText="1"/>
    </xf>
    <xf numFmtId="164" fontId="13" fillId="0" borderId="7" xfId="0" applyFont="1" applyBorder="1" applyAlignment="1">
      <alignment horizontal="left" vertical="top" wrapText="1"/>
    </xf>
    <xf numFmtId="164" fontId="8" fillId="0" borderId="7" xfId="0" applyFont="1" applyBorder="1" applyAlignment="1">
      <alignment horizontal="left" vertical="top" wrapText="1"/>
    </xf>
    <xf numFmtId="164" fontId="2" fillId="0" borderId="7" xfId="0" applyFont="1" applyBorder="1" applyAlignment="1">
      <alignment horizontal="left" vertical="top" wrapText="1"/>
    </xf>
    <xf numFmtId="164" fontId="13" fillId="0" borderId="7" xfId="0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165" fontId="14" fillId="2" borderId="7" xfId="0" applyNumberFormat="1" applyFont="1" applyFill="1" applyBorder="1" applyAlignment="1">
      <alignment horizontal="center" vertical="center" wrapText="1"/>
    </xf>
    <xf numFmtId="165" fontId="13" fillId="0" borderId="7" xfId="0" applyNumberFormat="1" applyFont="1" applyBorder="1" applyAlignment="1">
      <alignment horizontal="center" vertical="center" wrapText="1"/>
    </xf>
    <xf numFmtId="164" fontId="14" fillId="2" borderId="7" xfId="0" applyFont="1" applyFill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left" vertical="top" wrapText="1"/>
    </xf>
    <xf numFmtId="164" fontId="13" fillId="0" borderId="7" xfId="0" applyFont="1" applyFill="1" applyBorder="1" applyAlignment="1">
      <alignment horizontal="left" vertical="top" wrapText="1"/>
    </xf>
    <xf numFmtId="164" fontId="15" fillId="0" borderId="7" xfId="0" applyFont="1" applyBorder="1" applyAlignment="1">
      <alignment horizontal="left" vertical="top" wrapText="1"/>
    </xf>
    <xf numFmtId="166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0" xfId="0" applyNumberFormat="1" applyFont="1" applyFill="1" applyBorder="1" applyAlignment="1" applyProtection="1">
      <alignment horizontal="center" vertical="center"/>
      <protection locked="0"/>
    </xf>
    <xf numFmtId="164" fontId="8" fillId="0" borderId="7" xfId="0" applyFont="1" applyFill="1" applyBorder="1" applyAlignment="1">
      <alignment horizontal="left" vertical="top" wrapText="1"/>
    </xf>
    <xf numFmtId="164" fontId="18" fillId="0" borderId="7" xfId="0" applyFont="1" applyFill="1" applyBorder="1" applyAlignment="1">
      <alignment vertical="top" wrapText="1"/>
    </xf>
    <xf numFmtId="164" fontId="13" fillId="0" borderId="7" xfId="0" applyFont="1" applyFill="1" applyBorder="1" applyAlignment="1">
      <alignment horizontal="center" vertical="center" wrapText="1"/>
    </xf>
    <xf numFmtId="164" fontId="0" fillId="0" borderId="7" xfId="0" applyFont="1" applyFill="1" applyBorder="1" applyAlignment="1">
      <alignment vertical="center" wrapText="1"/>
    </xf>
    <xf numFmtId="164" fontId="0" fillId="0" borderId="7" xfId="0" applyFont="1" applyFill="1" applyBorder="1" applyAlignment="1">
      <alignment horizontal="center" vertical="center" wrapText="1"/>
    </xf>
    <xf numFmtId="164" fontId="20" fillId="2" borderId="7" xfId="0" applyFont="1" applyFill="1" applyBorder="1" applyAlignment="1">
      <alignment horizontal="center" vertical="center" wrapText="1"/>
    </xf>
    <xf numFmtId="164" fontId="8" fillId="0" borderId="0" xfId="0" applyFont="1" applyFill="1" applyBorder="1" applyAlignment="1">
      <alignment horizontal="center" vertical="center" wrapText="1"/>
    </xf>
    <xf numFmtId="164" fontId="0" fillId="0" borderId="0" xfId="0" applyFont="1" applyFill="1" applyBorder="1" applyAlignment="1">
      <alignment vertical="center" wrapText="1"/>
    </xf>
    <xf numFmtId="164" fontId="0" fillId="0" borderId="0" xfId="0" applyFill="1" applyBorder="1" applyAlignment="1">
      <alignment/>
    </xf>
    <xf numFmtId="164" fontId="0" fillId="0" borderId="7" xfId="0" applyFont="1" applyBorder="1" applyAlignment="1">
      <alignment vertical="center" wrapText="1"/>
    </xf>
    <xf numFmtId="164" fontId="0" fillId="0" borderId="7" xfId="0" applyFont="1" applyBorder="1" applyAlignment="1">
      <alignment horizontal="center" vertical="center" wrapText="1"/>
    </xf>
    <xf numFmtId="164" fontId="0" fillId="0" borderId="9" xfId="0" applyFont="1" applyBorder="1" applyAlignment="1">
      <alignment horizontal="center" vertical="center" wrapText="1"/>
    </xf>
    <xf numFmtId="164" fontId="0" fillId="0" borderId="6" xfId="0" applyFont="1" applyBorder="1" applyAlignment="1">
      <alignment horizontal="center" vertical="center" wrapText="1"/>
    </xf>
    <xf numFmtId="164" fontId="0" fillId="0" borderId="8" xfId="0" applyFont="1" applyBorder="1" applyAlignment="1">
      <alignment horizontal="center" vertical="center" wrapText="1"/>
    </xf>
    <xf numFmtId="164" fontId="0" fillId="0" borderId="10" xfId="0" applyFont="1" applyBorder="1" applyAlignment="1">
      <alignment vertical="center" wrapText="1"/>
    </xf>
    <xf numFmtId="164" fontId="21" fillId="0" borderId="7" xfId="0" applyFont="1" applyFill="1" applyBorder="1" applyAlignment="1">
      <alignment vertical="top" wrapText="1"/>
    </xf>
    <xf numFmtId="164" fontId="4" fillId="0" borderId="7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vertical="center" wrapText="1"/>
    </xf>
    <xf numFmtId="164" fontId="22" fillId="0" borderId="0" xfId="0" applyFont="1" applyFill="1" applyAlignment="1">
      <alignment vertical="center" wrapText="1"/>
    </xf>
    <xf numFmtId="164" fontId="0" fillId="0" borderId="1" xfId="0" applyFont="1" applyFill="1" applyBorder="1" applyAlignment="1">
      <alignment vertical="center" wrapText="1"/>
    </xf>
    <xf numFmtId="164" fontId="0" fillId="0" borderId="10" xfId="0" applyFont="1" applyFill="1" applyBorder="1" applyAlignment="1">
      <alignment vertical="center" wrapText="1"/>
    </xf>
    <xf numFmtId="164" fontId="13" fillId="0" borderId="0" xfId="0" applyFont="1" applyFill="1" applyBorder="1" applyAlignment="1">
      <alignment vertical="center" wrapText="1"/>
    </xf>
    <xf numFmtId="164" fontId="22" fillId="0" borderId="0" xfId="0" applyFont="1" applyFill="1" applyBorder="1" applyAlignment="1">
      <alignment vertical="center" wrapText="1"/>
    </xf>
    <xf numFmtId="164" fontId="4" fillId="0" borderId="7" xfId="0" applyFont="1" applyBorder="1" applyAlignment="1">
      <alignment horizontal="left" vertical="top" wrapText="1"/>
    </xf>
    <xf numFmtId="164" fontId="2" fillId="0" borderId="11" xfId="0" applyFont="1" applyBorder="1" applyAlignment="1">
      <alignment horizontal="left" vertical="top" wrapText="1"/>
    </xf>
    <xf numFmtId="164" fontId="8" fillId="0" borderId="12" xfId="0" applyFont="1" applyBorder="1" applyAlignment="1">
      <alignment horizontal="left" vertical="top" wrapText="1"/>
    </xf>
    <xf numFmtId="164" fontId="2" fillId="0" borderId="12" xfId="0" applyFont="1" applyBorder="1" applyAlignment="1">
      <alignment horizontal="left" vertical="top" wrapText="1"/>
    </xf>
    <xf numFmtId="164" fontId="2" fillId="0" borderId="12" xfId="0" applyFont="1" applyBorder="1" applyAlignment="1">
      <alignment horizontal="center" vertical="center" wrapText="1"/>
    </xf>
    <xf numFmtId="164" fontId="13" fillId="0" borderId="12" xfId="0" applyFont="1" applyBorder="1" applyAlignment="1">
      <alignment horizontal="center" vertical="center" wrapText="1"/>
    </xf>
    <xf numFmtId="164" fontId="14" fillId="2" borderId="12" xfId="0" applyFont="1" applyFill="1" applyBorder="1" applyAlignment="1">
      <alignment horizontal="center" vertical="center" wrapText="1"/>
    </xf>
    <xf numFmtId="164" fontId="13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horizontal="left" vertical="top" wrapText="1"/>
    </xf>
    <xf numFmtId="164" fontId="13" fillId="0" borderId="15" xfId="0" applyFont="1" applyBorder="1" applyAlignment="1">
      <alignment horizontal="center" vertical="center" wrapText="1"/>
    </xf>
    <xf numFmtId="164" fontId="2" fillId="0" borderId="16" xfId="0" applyFont="1" applyBorder="1" applyAlignment="1">
      <alignment horizontal="left" vertical="top" wrapText="1"/>
    </xf>
    <xf numFmtId="164" fontId="2" fillId="0" borderId="17" xfId="0" applyFont="1" applyBorder="1" applyAlignment="1">
      <alignment horizontal="left" vertical="top" wrapText="1"/>
    </xf>
    <xf numFmtId="164" fontId="2" fillId="0" borderId="17" xfId="0" applyFont="1" applyBorder="1" applyAlignment="1">
      <alignment horizontal="center" vertical="center" wrapText="1"/>
    </xf>
    <xf numFmtId="164" fontId="13" fillId="0" borderId="17" xfId="0" applyFont="1" applyBorder="1" applyAlignment="1">
      <alignment horizontal="center" vertical="center" wrapText="1"/>
    </xf>
    <xf numFmtId="164" fontId="14" fillId="2" borderId="17" xfId="0" applyFont="1" applyFill="1" applyBorder="1" applyAlignment="1">
      <alignment horizontal="center" vertical="center" wrapText="1"/>
    </xf>
    <xf numFmtId="164" fontId="13" fillId="0" borderId="18" xfId="0" applyFont="1" applyBorder="1" applyAlignment="1">
      <alignment horizontal="center" vertical="center" wrapText="1"/>
    </xf>
    <xf numFmtId="164" fontId="0" fillId="0" borderId="1" xfId="0" applyFont="1" applyBorder="1" applyAlignment="1">
      <alignment vertical="center" wrapText="1"/>
    </xf>
    <xf numFmtId="164" fontId="2" fillId="0" borderId="6" xfId="0" applyFont="1" applyBorder="1" applyAlignment="1">
      <alignment horizontal="left" vertical="top" wrapText="1"/>
    </xf>
    <xf numFmtId="164" fontId="2" fillId="0" borderId="12" xfId="0" applyFont="1" applyFill="1" applyBorder="1" applyAlignment="1">
      <alignment horizontal="center" vertical="center" wrapText="1"/>
    </xf>
    <xf numFmtId="164" fontId="13" fillId="0" borderId="12" xfId="0" applyFont="1" applyFill="1" applyBorder="1" applyAlignment="1">
      <alignment horizontal="center" vertical="center" wrapText="1"/>
    </xf>
    <xf numFmtId="164" fontId="13" fillId="0" borderId="5" xfId="0" applyFont="1" applyBorder="1" applyAlignment="1">
      <alignment horizontal="center" vertical="center" wrapText="1"/>
    </xf>
    <xf numFmtId="164" fontId="2" fillId="0" borderId="7" xfId="0" applyFont="1" applyFill="1" applyBorder="1" applyAlignment="1">
      <alignment horizontal="center" vertical="center" wrapText="1"/>
    </xf>
    <xf numFmtId="164" fontId="2" fillId="0" borderId="17" xfId="0" applyFont="1" applyFill="1" applyBorder="1" applyAlignment="1">
      <alignment horizontal="center" vertical="center" wrapText="1"/>
    </xf>
    <xf numFmtId="164" fontId="13" fillId="0" borderId="17" xfId="0" applyFont="1" applyFill="1" applyBorder="1" applyAlignment="1">
      <alignment horizontal="center" vertical="center" wrapText="1"/>
    </xf>
    <xf numFmtId="164" fontId="2" fillId="0" borderId="19" xfId="0" applyFont="1" applyBorder="1" applyAlignment="1">
      <alignment horizontal="left" vertical="top" wrapText="1"/>
    </xf>
    <xf numFmtId="164" fontId="8" fillId="0" borderId="20" xfId="0" applyFont="1" applyBorder="1" applyAlignment="1">
      <alignment horizontal="left" vertical="top" wrapText="1"/>
    </xf>
    <xf numFmtId="164" fontId="2" fillId="0" borderId="20" xfId="0" applyFont="1" applyBorder="1" applyAlignment="1">
      <alignment horizontal="left" vertical="top" wrapText="1"/>
    </xf>
    <xf numFmtId="164" fontId="2" fillId="0" borderId="20" xfId="0" applyFont="1" applyBorder="1" applyAlignment="1">
      <alignment horizontal="center" vertical="center" wrapText="1"/>
    </xf>
    <xf numFmtId="164" fontId="13" fillId="0" borderId="20" xfId="0" applyFont="1" applyBorder="1" applyAlignment="1">
      <alignment horizontal="center" vertical="center" wrapText="1"/>
    </xf>
    <xf numFmtId="164" fontId="14" fillId="2" borderId="20" xfId="0" applyFont="1" applyFill="1" applyBorder="1" applyAlignment="1">
      <alignment horizontal="center" vertical="center" wrapText="1"/>
    </xf>
    <xf numFmtId="164" fontId="13" fillId="0" borderId="21" xfId="0" applyFont="1" applyBorder="1" applyAlignment="1">
      <alignment horizontal="center" vertical="center" wrapText="1"/>
    </xf>
    <xf numFmtId="164" fontId="2" fillId="0" borderId="22" xfId="0" applyFont="1" applyBorder="1" applyAlignment="1">
      <alignment horizontal="left" vertical="top" wrapText="1"/>
    </xf>
    <xf numFmtId="164" fontId="8" fillId="0" borderId="23" xfId="0" applyFont="1" applyBorder="1" applyAlignment="1">
      <alignment horizontal="left" vertical="top" wrapText="1"/>
    </xf>
    <xf numFmtId="164" fontId="2" fillId="0" borderId="23" xfId="0" applyFont="1" applyBorder="1" applyAlignment="1">
      <alignment horizontal="left" vertical="top" wrapText="1"/>
    </xf>
    <xf numFmtId="164" fontId="2" fillId="0" borderId="23" xfId="0" applyFont="1" applyBorder="1" applyAlignment="1">
      <alignment horizontal="center" vertical="center" wrapText="1"/>
    </xf>
    <xf numFmtId="164" fontId="13" fillId="0" borderId="23" xfId="0" applyFont="1" applyBorder="1" applyAlignment="1">
      <alignment horizontal="center" vertical="center" wrapText="1"/>
    </xf>
    <xf numFmtId="164" fontId="2" fillId="0" borderId="23" xfId="0" applyFont="1" applyFill="1" applyBorder="1" applyAlignment="1">
      <alignment horizontal="center" vertical="center" wrapText="1"/>
    </xf>
    <xf numFmtId="164" fontId="14" fillId="2" borderId="23" xfId="0" applyFont="1" applyFill="1" applyBorder="1" applyAlignment="1">
      <alignment horizontal="center" vertical="center" wrapText="1"/>
    </xf>
    <xf numFmtId="164" fontId="13" fillId="0" borderId="23" xfId="0" applyFont="1" applyFill="1" applyBorder="1" applyAlignment="1">
      <alignment horizontal="center" vertical="center" wrapText="1"/>
    </xf>
    <xf numFmtId="164" fontId="13" fillId="0" borderId="24" xfId="0" applyFont="1" applyBorder="1" applyAlignment="1">
      <alignment horizontal="center" vertical="center" wrapText="1"/>
    </xf>
    <xf numFmtId="164" fontId="13" fillId="0" borderId="22" xfId="0" applyFont="1" applyBorder="1" applyAlignment="1">
      <alignment horizontal="left" vertical="top" wrapText="1"/>
    </xf>
    <xf numFmtId="164" fontId="13" fillId="0" borderId="23" xfId="0" applyFont="1" applyBorder="1" applyAlignment="1">
      <alignment horizontal="left" vertical="top" wrapText="1"/>
    </xf>
    <xf numFmtId="164" fontId="13" fillId="0" borderId="11" xfId="0" applyFont="1" applyBorder="1" applyAlignment="1">
      <alignment horizontal="left" vertical="top" wrapText="1"/>
    </xf>
    <xf numFmtId="164" fontId="13" fillId="0" borderId="12" xfId="0" applyFont="1" applyBorder="1" applyAlignment="1">
      <alignment horizontal="left" vertical="top" wrapText="1"/>
    </xf>
    <xf numFmtId="164" fontId="20" fillId="2" borderId="7" xfId="0" applyFont="1" applyFill="1" applyBorder="1" applyAlignment="1">
      <alignment vertical="center" wrapText="1"/>
    </xf>
    <xf numFmtId="164" fontId="13" fillId="0" borderId="16" xfId="0" applyFont="1" applyBorder="1" applyAlignment="1">
      <alignment horizontal="left" vertical="top" wrapText="1"/>
    </xf>
    <xf numFmtId="164" fontId="8" fillId="0" borderId="17" xfId="0" applyFont="1" applyBorder="1" applyAlignment="1">
      <alignment horizontal="left" vertical="top" wrapText="1"/>
    </xf>
    <xf numFmtId="164" fontId="13" fillId="0" borderId="17" xfId="0" applyFont="1" applyBorder="1" applyAlignment="1">
      <alignment horizontal="left" vertical="top" wrapText="1"/>
    </xf>
    <xf numFmtId="164" fontId="13" fillId="0" borderId="12" xfId="0" applyFont="1" applyBorder="1" applyAlignment="1">
      <alignment horizontal="center" vertical="top" wrapText="1"/>
    </xf>
    <xf numFmtId="164" fontId="2" fillId="0" borderId="12" xfId="0" applyFont="1" applyBorder="1" applyAlignment="1">
      <alignment horizontal="center" vertical="top" wrapText="1"/>
    </xf>
    <xf numFmtId="164" fontId="13" fillId="0" borderId="12" xfId="0" applyFont="1" applyBorder="1" applyAlignment="1">
      <alignment vertical="center" wrapText="1"/>
    </xf>
    <xf numFmtId="164" fontId="2" fillId="0" borderId="12" xfId="0" applyFont="1" applyBorder="1" applyAlignment="1">
      <alignment vertical="center" wrapText="1"/>
    </xf>
    <xf numFmtId="164" fontId="14" fillId="2" borderId="12" xfId="0" applyFont="1" applyFill="1" applyBorder="1" applyAlignment="1">
      <alignment vertical="center" wrapText="1"/>
    </xf>
    <xf numFmtId="164" fontId="13" fillId="0" borderId="7" xfId="0" applyFont="1" applyBorder="1" applyAlignment="1">
      <alignment horizontal="center" vertical="top" wrapText="1"/>
    </xf>
    <xf numFmtId="164" fontId="2" fillId="0" borderId="7" xfId="0" applyFont="1" applyBorder="1" applyAlignment="1">
      <alignment horizontal="center" vertical="top" wrapText="1"/>
    </xf>
    <xf numFmtId="164" fontId="13" fillId="0" borderId="7" xfId="0" applyFont="1" applyBorder="1" applyAlignment="1">
      <alignment vertical="center" wrapText="1"/>
    </xf>
    <xf numFmtId="164" fontId="2" fillId="0" borderId="7" xfId="0" applyFont="1" applyBorder="1" applyAlignment="1">
      <alignment vertical="center" wrapText="1"/>
    </xf>
    <xf numFmtId="164" fontId="14" fillId="2" borderId="7" xfId="0" applyFont="1" applyFill="1" applyBorder="1" applyAlignment="1">
      <alignment vertical="center" wrapText="1"/>
    </xf>
    <xf numFmtId="164" fontId="2" fillId="0" borderId="0" xfId="0" applyFont="1" applyAlignment="1">
      <alignment horizontal="center" vertical="top" wrapText="1"/>
    </xf>
    <xf numFmtId="164" fontId="13" fillId="0" borderId="0" xfId="0" applyFont="1" applyAlignment="1">
      <alignment vertical="center" wrapText="1"/>
    </xf>
    <xf numFmtId="164" fontId="13" fillId="0" borderId="0" xfId="0" applyFont="1" applyAlignment="1">
      <alignment horizontal="center" vertical="center" wrapText="1"/>
    </xf>
    <xf numFmtId="164" fontId="14" fillId="2" borderId="0" xfId="0" applyFont="1" applyFill="1" applyAlignment="1">
      <alignment vertical="center" wrapText="1"/>
    </xf>
    <xf numFmtId="164" fontId="13" fillId="0" borderId="0" xfId="0" applyFont="1" applyBorder="1" applyAlignment="1">
      <alignment horizontal="center" vertical="top" wrapText="1"/>
    </xf>
    <xf numFmtId="164" fontId="7" fillId="0" borderId="0" xfId="0" applyFont="1" applyBorder="1" applyAlignment="1">
      <alignment horizontal="right" vertical="top" wrapText="1"/>
    </xf>
    <xf numFmtId="164" fontId="2" fillId="0" borderId="0" xfId="0" applyFont="1" applyBorder="1" applyAlignment="1">
      <alignment horizontal="left" wrapText="1"/>
    </xf>
    <xf numFmtId="164" fontId="4" fillId="0" borderId="0" xfId="0" applyFont="1" applyAlignment="1">
      <alignment horizontal="center" vertical="top" wrapText="1"/>
    </xf>
    <xf numFmtId="164" fontId="2" fillId="0" borderId="0" xfId="0" applyFont="1" applyAlignment="1">
      <alignment horizontal="left" wrapText="1"/>
    </xf>
    <xf numFmtId="164" fontId="4" fillId="0" borderId="0" xfId="0" applyFont="1" applyAlignment="1">
      <alignment horizontal="center" vertical="center" wrapText="1"/>
    </xf>
    <xf numFmtId="164" fontId="13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vertical="center" wrapText="1"/>
    </xf>
    <xf numFmtId="164" fontId="0" fillId="0" borderId="0" xfId="0" applyAlignment="1">
      <alignment horizontal="center" vertical="center" wrapText="1"/>
    </xf>
    <xf numFmtId="164" fontId="0" fillId="0" borderId="0" xfId="0" applyFont="1" applyAlignment="1">
      <alignment horizontal="center" vertical="top" wrapText="1"/>
    </xf>
    <xf numFmtId="164" fontId="8" fillId="0" borderId="0" xfId="0" applyFont="1" applyBorder="1" applyAlignment="1">
      <alignment horizontal="left" wrapText="1"/>
    </xf>
    <xf numFmtId="164" fontId="8" fillId="0" borderId="0" xfId="0" applyFont="1" applyAlignment="1">
      <alignment horizontal="center" wrapText="1"/>
    </xf>
    <xf numFmtId="164" fontId="0" fillId="0" borderId="0" xfId="0" applyAlignment="1">
      <alignment vertical="center" wrapText="1"/>
    </xf>
    <xf numFmtId="164" fontId="0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0" fillId="0" borderId="0" xfId="0" applyFont="1" applyBorder="1" applyAlignment="1">
      <alignment horizontal="left" wrapText="1"/>
    </xf>
    <xf numFmtId="164" fontId="0" fillId="0" borderId="0" xfId="0" applyFont="1" applyBorder="1" applyAlignment="1">
      <alignment horizontal="center" vertical="top" wrapText="1"/>
    </xf>
    <xf numFmtId="164" fontId="13" fillId="0" borderId="0" xfId="0" applyFont="1" applyBorder="1" applyAlignment="1">
      <alignment horizontal="left" wrapText="1"/>
    </xf>
    <xf numFmtId="164" fontId="13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 horizontal="left" wrapText="1"/>
    </xf>
    <xf numFmtId="164" fontId="13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60"/>
  <sheetViews>
    <sheetView tabSelected="1" view="pageBreakPreview" zoomScale="77" zoomScaleNormal="75" zoomScaleSheetLayoutView="77" workbookViewId="0" topLeftCell="F1">
      <selection activeCell="P70" sqref="P70"/>
    </sheetView>
  </sheetViews>
  <sheetFormatPr defaultColWidth="9.00390625" defaultRowHeight="12.75"/>
  <cols>
    <col min="1" max="1" width="5.125" style="1" customWidth="1"/>
    <col min="2" max="2" width="30.625" style="2" customWidth="1"/>
    <col min="3" max="3" width="32.00390625" style="1" customWidth="1"/>
    <col min="4" max="5" width="28.25390625" style="1" customWidth="1"/>
    <col min="6" max="6" width="18.875" style="1" customWidth="1"/>
    <col min="7" max="7" width="20.00390625" style="1" customWidth="1"/>
    <col min="8" max="8" width="15.375" style="1" customWidth="1"/>
    <col min="9" max="9" width="17.75390625" style="1" customWidth="1"/>
    <col min="10" max="10" width="13.375" style="1" customWidth="1"/>
    <col min="11" max="11" width="18.625" style="3" customWidth="1"/>
    <col min="12" max="12" width="14.00390625" style="1" customWidth="1"/>
    <col min="13" max="13" width="17.75390625" style="1" customWidth="1"/>
    <col min="14" max="14" width="17.875" style="1" customWidth="1"/>
    <col min="15" max="15" width="13.25390625" style="4" customWidth="1"/>
    <col min="16" max="16" width="15.875" style="1" customWidth="1"/>
    <col min="17" max="17" width="15.375" style="1" customWidth="1"/>
    <col min="18" max="18" width="13.625" style="1" customWidth="1"/>
    <col min="19" max="19" width="13.75390625" style="1" customWidth="1"/>
    <col min="20" max="16384" width="9.125" style="1" customWidth="1"/>
  </cols>
  <sheetData>
    <row r="1" spans="10:19" ht="24" customHeight="1">
      <c r="J1" s="5"/>
      <c r="N1" s="6"/>
      <c r="O1" s="6"/>
      <c r="P1" s="6"/>
      <c r="Q1" s="6"/>
      <c r="R1" s="6"/>
      <c r="S1" s="6"/>
    </row>
    <row r="2" spans="14:19" ht="24.75" customHeight="1">
      <c r="N2" s="6"/>
      <c r="O2" s="6"/>
      <c r="P2" s="6"/>
      <c r="Q2" s="6"/>
      <c r="R2" s="6"/>
      <c r="S2" s="6"/>
    </row>
    <row r="3" spans="14:19" ht="15" customHeight="1">
      <c r="N3" s="7"/>
      <c r="O3" s="7"/>
      <c r="P3" s="7"/>
      <c r="Q3" s="7"/>
      <c r="R3" s="7"/>
      <c r="S3" s="7"/>
    </row>
    <row r="4" spans="14:19" ht="27.75" customHeight="1">
      <c r="N4" s="7"/>
      <c r="O4" s="7"/>
      <c r="P4" s="7"/>
      <c r="Q4" s="7"/>
      <c r="R4" s="7"/>
      <c r="S4" s="7"/>
    </row>
    <row r="5" spans="1:19" s="9" customFormat="1" ht="50.25" customHeight="1">
      <c r="A5" s="8" t="s">
        <v>0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1:21" s="4" customFormat="1" ht="12.75" customHeight="1">
      <c r="A6" s="10" t="s">
        <v>1</v>
      </c>
      <c r="B6" s="11" t="s">
        <v>2</v>
      </c>
      <c r="C6" s="11" t="s">
        <v>3</v>
      </c>
      <c r="D6" s="11" t="s">
        <v>4</v>
      </c>
      <c r="E6" s="11" t="s">
        <v>5</v>
      </c>
      <c r="F6" s="11" t="s">
        <v>6</v>
      </c>
      <c r="G6" s="11" t="s">
        <v>7</v>
      </c>
      <c r="H6" s="11" t="s">
        <v>8</v>
      </c>
      <c r="I6" s="11" t="s">
        <v>9</v>
      </c>
      <c r="J6" s="11" t="s">
        <v>10</v>
      </c>
      <c r="K6" s="11" t="s">
        <v>11</v>
      </c>
      <c r="L6" s="12" t="s">
        <v>12</v>
      </c>
      <c r="M6" s="12"/>
      <c r="N6" s="12"/>
      <c r="O6" s="12" t="s">
        <v>13</v>
      </c>
      <c r="P6" s="12"/>
      <c r="Q6" s="12"/>
      <c r="R6" s="13" t="s">
        <v>14</v>
      </c>
      <c r="S6" s="13"/>
      <c r="T6" s="14"/>
      <c r="U6" s="14"/>
    </row>
    <row r="7" spans="1:21" s="4" customFormat="1" ht="54.75" customHeight="1">
      <c r="A7" s="10"/>
      <c r="B7" s="11"/>
      <c r="C7" s="11"/>
      <c r="D7" s="11"/>
      <c r="E7" s="11"/>
      <c r="F7" s="11"/>
      <c r="G7" s="11"/>
      <c r="H7" s="11"/>
      <c r="I7" s="11"/>
      <c r="J7" s="11"/>
      <c r="K7" s="11"/>
      <c r="L7" s="12"/>
      <c r="M7" s="12"/>
      <c r="N7" s="12"/>
      <c r="O7" s="12"/>
      <c r="P7" s="12"/>
      <c r="Q7" s="12"/>
      <c r="R7" s="13"/>
      <c r="S7" s="13"/>
      <c r="T7" s="14"/>
      <c r="U7" s="14"/>
    </row>
    <row r="8" spans="1:21" s="4" customFormat="1" ht="19.5" customHeight="1">
      <c r="A8" s="10"/>
      <c r="B8" s="11"/>
      <c r="C8" s="11"/>
      <c r="D8" s="11"/>
      <c r="E8" s="11"/>
      <c r="F8" s="11"/>
      <c r="G8" s="11"/>
      <c r="H8" s="11"/>
      <c r="I8" s="11"/>
      <c r="J8" s="11"/>
      <c r="K8" s="11"/>
      <c r="L8" s="15" t="s">
        <v>15</v>
      </c>
      <c r="M8" s="16" t="s">
        <v>16</v>
      </c>
      <c r="N8" s="16"/>
      <c r="O8" s="15" t="s">
        <v>17</v>
      </c>
      <c r="P8" s="16" t="s">
        <v>16</v>
      </c>
      <c r="Q8" s="16"/>
      <c r="R8" s="13"/>
      <c r="S8" s="13"/>
      <c r="T8" s="14"/>
      <c r="U8" s="14"/>
    </row>
    <row r="9" spans="1:21" s="4" customFormat="1" ht="97.5" customHeight="1">
      <c r="A9" s="10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5" t="s">
        <v>18</v>
      </c>
      <c r="N9" s="15" t="s">
        <v>19</v>
      </c>
      <c r="O9" s="15"/>
      <c r="P9" s="17" t="s">
        <v>20</v>
      </c>
      <c r="Q9" s="15" t="s">
        <v>21</v>
      </c>
      <c r="R9" s="15" t="s">
        <v>22</v>
      </c>
      <c r="S9" s="18" t="s">
        <v>23</v>
      </c>
      <c r="T9" s="14"/>
      <c r="U9" s="14"/>
    </row>
    <row r="10" spans="1:19" s="22" customFormat="1" ht="32.25" customHeight="1">
      <c r="A10" s="19">
        <v>1</v>
      </c>
      <c r="B10" s="20">
        <v>2</v>
      </c>
      <c r="C10" s="19">
        <v>3</v>
      </c>
      <c r="D10" s="19">
        <v>4</v>
      </c>
      <c r="E10" s="19">
        <v>5</v>
      </c>
      <c r="F10" s="19">
        <v>6</v>
      </c>
      <c r="G10" s="19">
        <v>7</v>
      </c>
      <c r="H10" s="19">
        <v>8</v>
      </c>
      <c r="I10" s="19">
        <v>9</v>
      </c>
      <c r="J10" s="19">
        <v>10</v>
      </c>
      <c r="K10" s="19">
        <v>11</v>
      </c>
      <c r="L10" s="19">
        <v>12</v>
      </c>
      <c r="M10" s="19">
        <v>13</v>
      </c>
      <c r="N10" s="19">
        <v>14</v>
      </c>
      <c r="O10" s="19">
        <v>15</v>
      </c>
      <c r="P10" s="21">
        <v>16</v>
      </c>
      <c r="Q10" s="19">
        <v>17</v>
      </c>
      <c r="R10" s="19">
        <v>18</v>
      </c>
      <c r="S10" s="19">
        <v>19</v>
      </c>
    </row>
    <row r="11" spans="1:19" s="22" customFormat="1" ht="12.75" customHeight="1" hidden="1">
      <c r="A11" s="23">
        <v>1</v>
      </c>
      <c r="B11" s="24" t="s">
        <v>24</v>
      </c>
      <c r="C11" s="25" t="s">
        <v>25</v>
      </c>
      <c r="D11" s="23" t="s">
        <v>26</v>
      </c>
      <c r="E11" s="23" t="s">
        <v>27</v>
      </c>
      <c r="F11" s="23" t="s">
        <v>28</v>
      </c>
      <c r="G11" s="23" t="s">
        <v>28</v>
      </c>
      <c r="H11" s="20">
        <v>2</v>
      </c>
      <c r="I11" s="26">
        <v>300</v>
      </c>
      <c r="J11" s="26">
        <v>21</v>
      </c>
      <c r="K11" s="26" t="s">
        <v>29</v>
      </c>
      <c r="L11" s="26">
        <v>600</v>
      </c>
      <c r="M11" s="26">
        <v>1</v>
      </c>
      <c r="N11" s="26">
        <v>599</v>
      </c>
      <c r="O11" s="27">
        <v>3205</v>
      </c>
      <c r="P11" s="28">
        <v>840</v>
      </c>
      <c r="Q11" s="29">
        <v>2365</v>
      </c>
      <c r="R11" s="29">
        <v>50</v>
      </c>
      <c r="S11" s="29">
        <v>50</v>
      </c>
    </row>
    <row r="12" spans="1:19" s="22" customFormat="1" ht="12.75" customHeight="1" hidden="1">
      <c r="A12" s="23">
        <v>2</v>
      </c>
      <c r="B12" s="24"/>
      <c r="C12" s="25" t="s">
        <v>30</v>
      </c>
      <c r="D12" s="23" t="s">
        <v>31</v>
      </c>
      <c r="E12" s="23" t="s">
        <v>32</v>
      </c>
      <c r="F12" s="23" t="s">
        <v>33</v>
      </c>
      <c r="G12" s="23" t="s">
        <v>33</v>
      </c>
      <c r="H12" s="20">
        <v>2</v>
      </c>
      <c r="I12" s="26">
        <v>200</v>
      </c>
      <c r="J12" s="26">
        <v>18</v>
      </c>
      <c r="K12" s="26" t="s">
        <v>34</v>
      </c>
      <c r="L12" s="26">
        <v>400</v>
      </c>
      <c r="M12" s="26">
        <v>200</v>
      </c>
      <c r="N12" s="26">
        <v>200</v>
      </c>
      <c r="O12" s="20">
        <v>2194</v>
      </c>
      <c r="P12" s="30">
        <v>720</v>
      </c>
      <c r="Q12" s="26">
        <v>1474</v>
      </c>
      <c r="R12" s="26">
        <v>6</v>
      </c>
      <c r="S12" s="26">
        <v>6</v>
      </c>
    </row>
    <row r="13" spans="1:19" s="22" customFormat="1" ht="12.75" customHeight="1" hidden="1">
      <c r="A13" s="23">
        <v>3</v>
      </c>
      <c r="B13" s="24"/>
      <c r="C13" s="25" t="s">
        <v>35</v>
      </c>
      <c r="D13" s="23" t="s">
        <v>36</v>
      </c>
      <c r="E13" s="23" t="s">
        <v>37</v>
      </c>
      <c r="F13" s="23" t="s">
        <v>38</v>
      </c>
      <c r="G13" s="23" t="s">
        <v>38</v>
      </c>
      <c r="H13" s="20">
        <v>3</v>
      </c>
      <c r="I13" s="26">
        <v>270</v>
      </c>
      <c r="J13" s="26">
        <v>18</v>
      </c>
      <c r="K13" s="26" t="s">
        <v>39</v>
      </c>
      <c r="L13" s="26">
        <v>810</v>
      </c>
      <c r="M13" s="26">
        <v>0</v>
      </c>
      <c r="N13" s="26">
        <v>810</v>
      </c>
      <c r="O13" s="20">
        <v>2070</v>
      </c>
      <c r="P13" s="30">
        <v>720</v>
      </c>
      <c r="Q13" s="26">
        <v>1350</v>
      </c>
      <c r="R13" s="26">
        <v>35</v>
      </c>
      <c r="S13" s="26">
        <v>35</v>
      </c>
    </row>
    <row r="14" spans="1:19" s="22" customFormat="1" ht="12.75" customHeight="1" hidden="1">
      <c r="A14" s="23">
        <v>4</v>
      </c>
      <c r="B14" s="24"/>
      <c r="C14" s="25" t="s">
        <v>40</v>
      </c>
      <c r="D14" s="23" t="s">
        <v>41</v>
      </c>
      <c r="E14" s="23" t="s">
        <v>42</v>
      </c>
      <c r="F14" s="23" t="s">
        <v>43</v>
      </c>
      <c r="G14" s="23" t="s">
        <v>43</v>
      </c>
      <c r="H14" s="20">
        <v>3</v>
      </c>
      <c r="I14" s="26">
        <v>135</v>
      </c>
      <c r="J14" s="26">
        <v>18</v>
      </c>
      <c r="K14" s="26" t="s">
        <v>44</v>
      </c>
      <c r="L14" s="26">
        <v>405</v>
      </c>
      <c r="M14" s="26">
        <v>0</v>
      </c>
      <c r="N14" s="26">
        <v>405</v>
      </c>
      <c r="O14" s="20">
        <v>2070</v>
      </c>
      <c r="P14" s="30">
        <v>720</v>
      </c>
      <c r="Q14" s="26">
        <v>1350</v>
      </c>
      <c r="R14" s="26" t="s">
        <v>45</v>
      </c>
      <c r="S14" s="26" t="s">
        <v>45</v>
      </c>
    </row>
    <row r="15" spans="1:19" s="22" customFormat="1" ht="12.75" customHeight="1" hidden="1">
      <c r="A15" s="23">
        <v>5</v>
      </c>
      <c r="B15" s="24"/>
      <c r="C15" s="25" t="s">
        <v>46</v>
      </c>
      <c r="D15" s="23" t="s">
        <v>47</v>
      </c>
      <c r="E15" s="23" t="s">
        <v>48</v>
      </c>
      <c r="F15" s="23" t="s">
        <v>49</v>
      </c>
      <c r="G15" s="23" t="s">
        <v>49</v>
      </c>
      <c r="H15" s="20">
        <v>3</v>
      </c>
      <c r="I15" s="26">
        <v>320</v>
      </c>
      <c r="J15" s="26">
        <v>18</v>
      </c>
      <c r="K15" s="26" t="s">
        <v>50</v>
      </c>
      <c r="L15" s="26">
        <v>960</v>
      </c>
      <c r="M15" s="26">
        <v>0</v>
      </c>
      <c r="N15" s="26">
        <v>960</v>
      </c>
      <c r="O15" s="20">
        <v>2070</v>
      </c>
      <c r="P15" s="30">
        <v>720</v>
      </c>
      <c r="Q15" s="26">
        <v>1350</v>
      </c>
      <c r="R15" s="26">
        <v>45</v>
      </c>
      <c r="S15" s="26">
        <v>45</v>
      </c>
    </row>
    <row r="16" spans="1:19" s="22" customFormat="1" ht="12.75" customHeight="1" hidden="1">
      <c r="A16" s="23">
        <v>6</v>
      </c>
      <c r="B16" s="24"/>
      <c r="C16" s="31" t="s">
        <v>51</v>
      </c>
      <c r="D16" s="23" t="s">
        <v>47</v>
      </c>
      <c r="E16" s="23" t="s">
        <v>52</v>
      </c>
      <c r="F16" s="23" t="s">
        <v>43</v>
      </c>
      <c r="G16" s="23" t="s">
        <v>43</v>
      </c>
      <c r="H16" s="20">
        <v>4</v>
      </c>
      <c r="I16" s="26">
        <v>320</v>
      </c>
      <c r="J16" s="26">
        <v>18</v>
      </c>
      <c r="K16" s="26" t="s">
        <v>53</v>
      </c>
      <c r="L16" s="26">
        <v>1280</v>
      </c>
      <c r="M16" s="26">
        <v>0</v>
      </c>
      <c r="N16" s="26">
        <v>1280</v>
      </c>
      <c r="O16" s="20">
        <v>2676</v>
      </c>
      <c r="P16" s="30">
        <v>720</v>
      </c>
      <c r="Q16" s="26">
        <v>1956</v>
      </c>
      <c r="R16" s="26">
        <v>100</v>
      </c>
      <c r="S16" s="26">
        <v>100</v>
      </c>
    </row>
    <row r="17" spans="1:19" s="22" customFormat="1" ht="12.75" customHeight="1" hidden="1">
      <c r="A17" s="23">
        <v>7</v>
      </c>
      <c r="B17" s="24"/>
      <c r="C17" s="25" t="s">
        <v>54</v>
      </c>
      <c r="D17" s="32" t="s">
        <v>55</v>
      </c>
      <c r="E17" s="32" t="s">
        <v>56</v>
      </c>
      <c r="F17" s="32" t="s">
        <v>57</v>
      </c>
      <c r="G17" s="32" t="s">
        <v>57</v>
      </c>
      <c r="H17" s="20">
        <v>3</v>
      </c>
      <c r="I17" s="26">
        <v>367</v>
      </c>
      <c r="J17" s="26">
        <v>18</v>
      </c>
      <c r="K17" s="26" t="s">
        <v>58</v>
      </c>
      <c r="L17" s="26">
        <v>1101</v>
      </c>
      <c r="M17" s="26">
        <v>101</v>
      </c>
      <c r="N17" s="26">
        <v>1000</v>
      </c>
      <c r="O17" s="20">
        <v>3415</v>
      </c>
      <c r="P17" s="30">
        <v>720</v>
      </c>
      <c r="Q17" s="26">
        <v>2695</v>
      </c>
      <c r="R17" s="26">
        <v>160</v>
      </c>
      <c r="S17" s="26">
        <v>200</v>
      </c>
    </row>
    <row r="18" spans="1:19" s="22" customFormat="1" ht="12.75" customHeight="1" hidden="1">
      <c r="A18" s="23">
        <v>8</v>
      </c>
      <c r="B18" s="24"/>
      <c r="C18" s="25" t="s">
        <v>59</v>
      </c>
      <c r="D18" s="32" t="s">
        <v>55</v>
      </c>
      <c r="E18" s="32" t="s">
        <v>60</v>
      </c>
      <c r="F18" s="23" t="s">
        <v>61</v>
      </c>
      <c r="G18" s="23" t="s">
        <v>61</v>
      </c>
      <c r="H18" s="20">
        <v>3</v>
      </c>
      <c r="I18" s="26">
        <v>260</v>
      </c>
      <c r="J18" s="26">
        <v>18</v>
      </c>
      <c r="K18" s="26" t="s">
        <v>62</v>
      </c>
      <c r="L18" s="26">
        <v>780</v>
      </c>
      <c r="M18" s="26">
        <v>80</v>
      </c>
      <c r="N18" s="26">
        <v>700</v>
      </c>
      <c r="O18" s="20">
        <v>4231</v>
      </c>
      <c r="P18" s="30">
        <v>720</v>
      </c>
      <c r="Q18" s="26">
        <v>3511</v>
      </c>
      <c r="R18" s="26">
        <v>160</v>
      </c>
      <c r="S18" s="26">
        <v>160</v>
      </c>
    </row>
    <row r="19" spans="1:19" s="22" customFormat="1" ht="12.75" customHeight="1" hidden="1">
      <c r="A19" s="23">
        <v>9</v>
      </c>
      <c r="B19" s="24"/>
      <c r="C19" s="25" t="s">
        <v>63</v>
      </c>
      <c r="D19" s="32" t="s">
        <v>55</v>
      </c>
      <c r="E19" s="32" t="s">
        <v>64</v>
      </c>
      <c r="F19" s="23" t="s">
        <v>65</v>
      </c>
      <c r="G19" s="23" t="s">
        <v>65</v>
      </c>
      <c r="H19" s="20">
        <v>3</v>
      </c>
      <c r="I19" s="26">
        <v>112</v>
      </c>
      <c r="J19" s="26">
        <v>18</v>
      </c>
      <c r="K19" s="26" t="s">
        <v>66</v>
      </c>
      <c r="L19" s="26">
        <v>336</v>
      </c>
      <c r="M19" s="26"/>
      <c r="N19" s="26">
        <v>336</v>
      </c>
      <c r="O19" s="20">
        <v>3204</v>
      </c>
      <c r="P19" s="30">
        <v>720</v>
      </c>
      <c r="Q19" s="26">
        <v>2484</v>
      </c>
      <c r="R19" s="26">
        <v>110</v>
      </c>
      <c r="S19" s="26">
        <v>110</v>
      </c>
    </row>
    <row r="20" spans="1:19" s="22" customFormat="1" ht="12.75" customHeight="1" hidden="1">
      <c r="A20" s="23">
        <v>10</v>
      </c>
      <c r="B20" s="24"/>
      <c r="C20" s="25" t="s">
        <v>67</v>
      </c>
      <c r="D20" s="23" t="s">
        <v>68</v>
      </c>
      <c r="E20" s="23" t="s">
        <v>69</v>
      </c>
      <c r="F20" s="23" t="s">
        <v>70</v>
      </c>
      <c r="G20" s="23" t="s">
        <v>70</v>
      </c>
      <c r="H20" s="20">
        <v>4</v>
      </c>
      <c r="I20" s="26" t="s">
        <v>71</v>
      </c>
      <c r="J20" s="26">
        <v>19</v>
      </c>
      <c r="K20" s="26" t="s">
        <v>72</v>
      </c>
      <c r="L20" s="26">
        <v>660</v>
      </c>
      <c r="M20" s="26">
        <v>0</v>
      </c>
      <c r="N20" s="26" t="s">
        <v>71</v>
      </c>
      <c r="O20" s="26" t="s">
        <v>73</v>
      </c>
      <c r="P20" s="30">
        <v>760</v>
      </c>
      <c r="Q20" s="26" t="s">
        <v>74</v>
      </c>
      <c r="R20" s="26" t="s">
        <v>75</v>
      </c>
      <c r="S20" s="26" t="s">
        <v>75</v>
      </c>
    </row>
    <row r="21" spans="1:19" s="22" customFormat="1" ht="12.75" customHeight="1" hidden="1">
      <c r="A21" s="23"/>
      <c r="B21" s="24"/>
      <c r="C21" s="25"/>
      <c r="D21" s="23"/>
      <c r="E21" s="23"/>
      <c r="F21" s="23"/>
      <c r="G21" s="23"/>
      <c r="H21" s="20"/>
      <c r="I21" s="26"/>
      <c r="J21" s="26"/>
      <c r="K21" s="26"/>
      <c r="L21" s="26"/>
      <c r="M21" s="26"/>
      <c r="N21" s="26"/>
      <c r="O21" s="26"/>
      <c r="P21" s="30"/>
      <c r="Q21" s="26"/>
      <c r="R21" s="26"/>
      <c r="S21" s="26"/>
    </row>
    <row r="22" spans="1:19" s="22" customFormat="1" ht="12.75" customHeight="1" hidden="1">
      <c r="A22" s="23">
        <v>11</v>
      </c>
      <c r="B22" s="24" t="s">
        <v>76</v>
      </c>
      <c r="C22" s="25" t="s">
        <v>77</v>
      </c>
      <c r="D22" s="23" t="s">
        <v>78</v>
      </c>
      <c r="E22" s="23" t="s">
        <v>79</v>
      </c>
      <c r="F22" s="23"/>
      <c r="G22" s="23"/>
      <c r="H22" s="20">
        <v>2</v>
      </c>
      <c r="I22" s="26">
        <v>192</v>
      </c>
      <c r="J22" s="26">
        <v>18</v>
      </c>
      <c r="K22" s="26" t="s">
        <v>80</v>
      </c>
      <c r="L22" s="26">
        <v>384</v>
      </c>
      <c r="M22" s="26">
        <v>304</v>
      </c>
      <c r="N22" s="26">
        <v>80</v>
      </c>
      <c r="O22" s="26">
        <v>2800</v>
      </c>
      <c r="P22" s="30">
        <v>720</v>
      </c>
      <c r="Q22" s="26">
        <v>2080</v>
      </c>
      <c r="R22" s="26" t="s">
        <v>81</v>
      </c>
      <c r="S22" s="26" t="s">
        <v>82</v>
      </c>
    </row>
    <row r="23" spans="1:19" s="22" customFormat="1" ht="12.75" customHeight="1" hidden="1">
      <c r="A23" s="33">
        <v>12</v>
      </c>
      <c r="B23" s="24"/>
      <c r="C23" s="25" t="s">
        <v>83</v>
      </c>
      <c r="D23" s="23" t="s">
        <v>84</v>
      </c>
      <c r="E23" s="23" t="s">
        <v>85</v>
      </c>
      <c r="F23" s="23" t="s">
        <v>86</v>
      </c>
      <c r="G23" s="23" t="s">
        <v>86</v>
      </c>
      <c r="H23" s="20">
        <v>2</v>
      </c>
      <c r="I23" s="26">
        <v>150</v>
      </c>
      <c r="J23" s="26">
        <v>21</v>
      </c>
      <c r="K23" s="20" t="s">
        <v>87</v>
      </c>
      <c r="L23" s="26">
        <v>300</v>
      </c>
      <c r="M23" s="26">
        <v>10</v>
      </c>
      <c r="N23" s="20">
        <v>290</v>
      </c>
      <c r="O23" s="20">
        <v>3050</v>
      </c>
      <c r="P23" s="30">
        <v>840</v>
      </c>
      <c r="Q23" s="26">
        <v>2210</v>
      </c>
      <c r="R23" s="26">
        <v>100</v>
      </c>
      <c r="S23" s="26">
        <v>100</v>
      </c>
    </row>
    <row r="24" spans="1:19" s="22" customFormat="1" ht="12.75" customHeight="1" hidden="1">
      <c r="A24" s="33">
        <v>12</v>
      </c>
      <c r="B24" s="24"/>
      <c r="C24" s="25"/>
      <c r="D24" s="23"/>
      <c r="E24" s="23"/>
      <c r="F24" s="23"/>
      <c r="G24" s="23"/>
      <c r="H24" s="20"/>
      <c r="I24" s="26"/>
      <c r="J24" s="26"/>
      <c r="K24" s="20"/>
      <c r="L24" s="26"/>
      <c r="M24" s="26"/>
      <c r="N24" s="20"/>
      <c r="O24" s="20"/>
      <c r="P24" s="30"/>
      <c r="Q24" s="26"/>
      <c r="R24" s="26"/>
      <c r="S24" s="26"/>
    </row>
    <row r="25" spans="1:19" s="22" customFormat="1" ht="12.75" customHeight="1" hidden="1">
      <c r="A25" s="23">
        <v>13</v>
      </c>
      <c r="B25" s="24" t="s">
        <v>88</v>
      </c>
      <c r="C25" s="25" t="s">
        <v>89</v>
      </c>
      <c r="D25" s="23" t="s">
        <v>90</v>
      </c>
      <c r="E25" s="23" t="s">
        <v>91</v>
      </c>
      <c r="F25" s="23" t="s">
        <v>92</v>
      </c>
      <c r="G25" s="23" t="s">
        <v>92</v>
      </c>
      <c r="H25" s="20">
        <v>4</v>
      </c>
      <c r="I25" s="26">
        <v>150</v>
      </c>
      <c r="J25" s="26">
        <v>21</v>
      </c>
      <c r="K25" s="26" t="s">
        <v>93</v>
      </c>
      <c r="L25" s="26">
        <v>524</v>
      </c>
      <c r="M25" s="26">
        <v>4</v>
      </c>
      <c r="N25" s="26">
        <v>520</v>
      </c>
      <c r="O25" s="20">
        <v>4410</v>
      </c>
      <c r="P25" s="30">
        <v>840</v>
      </c>
      <c r="Q25" s="26">
        <v>3570</v>
      </c>
      <c r="R25" s="26">
        <v>260</v>
      </c>
      <c r="S25" s="26">
        <v>300</v>
      </c>
    </row>
    <row r="26" spans="1:22" s="22" customFormat="1" ht="12.75" customHeight="1" hidden="1">
      <c r="A26" s="23">
        <v>14</v>
      </c>
      <c r="B26" s="24" t="s">
        <v>94</v>
      </c>
      <c r="C26" s="25" t="s">
        <v>95</v>
      </c>
      <c r="D26" s="23" t="s">
        <v>96</v>
      </c>
      <c r="E26" s="23" t="s">
        <v>97</v>
      </c>
      <c r="F26" s="23" t="s">
        <v>98</v>
      </c>
      <c r="G26" s="23" t="s">
        <v>98</v>
      </c>
      <c r="H26" s="20">
        <v>2</v>
      </c>
      <c r="I26" s="26">
        <v>260</v>
      </c>
      <c r="J26" s="26" t="s">
        <v>99</v>
      </c>
      <c r="K26" s="26" t="s">
        <v>100</v>
      </c>
      <c r="L26" s="26">
        <v>520</v>
      </c>
      <c r="M26" s="26">
        <v>20</v>
      </c>
      <c r="N26" s="26">
        <v>500</v>
      </c>
      <c r="O26" s="27" t="s">
        <v>101</v>
      </c>
      <c r="P26" s="28" t="s">
        <v>102</v>
      </c>
      <c r="Q26" s="29" t="s">
        <v>103</v>
      </c>
      <c r="R26" s="29">
        <v>0</v>
      </c>
      <c r="S26" s="29">
        <v>0</v>
      </c>
      <c r="T26" s="34"/>
      <c r="U26" s="35"/>
      <c r="V26" s="35"/>
    </row>
    <row r="27" spans="1:19" s="22" customFormat="1" ht="12.75" customHeight="1" hidden="1">
      <c r="A27" s="23">
        <v>15</v>
      </c>
      <c r="B27" s="24" t="s">
        <v>104</v>
      </c>
      <c r="C27" s="25" t="s">
        <v>105</v>
      </c>
      <c r="D27" s="23" t="s">
        <v>106</v>
      </c>
      <c r="E27" s="23" t="s">
        <v>107</v>
      </c>
      <c r="F27" s="23" t="s">
        <v>108</v>
      </c>
      <c r="G27" s="23" t="s">
        <v>108</v>
      </c>
      <c r="H27" s="20">
        <v>4</v>
      </c>
      <c r="I27" s="26" t="s">
        <v>109</v>
      </c>
      <c r="J27" s="26">
        <v>19</v>
      </c>
      <c r="K27" s="26" t="s">
        <v>110</v>
      </c>
      <c r="L27" s="26">
        <v>260</v>
      </c>
      <c r="M27" s="26">
        <v>110</v>
      </c>
      <c r="N27" s="26">
        <v>150</v>
      </c>
      <c r="O27" s="20">
        <v>3895</v>
      </c>
      <c r="P27" s="30">
        <v>760</v>
      </c>
      <c r="Q27" s="26">
        <v>3135</v>
      </c>
      <c r="R27" s="26">
        <v>200</v>
      </c>
      <c r="S27" s="26">
        <v>220</v>
      </c>
    </row>
    <row r="28" spans="1:19" s="22" customFormat="1" ht="12.75" customHeight="1" hidden="1">
      <c r="A28" s="23"/>
      <c r="B28" s="24"/>
      <c r="C28" s="25"/>
      <c r="D28" s="25"/>
      <c r="E28" s="25"/>
      <c r="F28" s="25"/>
      <c r="G28" s="25"/>
      <c r="H28" s="20"/>
      <c r="I28" s="26"/>
      <c r="J28" s="26"/>
      <c r="K28" s="26"/>
      <c r="L28" s="26"/>
      <c r="M28" s="26"/>
      <c r="N28" s="26"/>
      <c r="O28" s="20"/>
      <c r="P28" s="30"/>
      <c r="Q28" s="26"/>
      <c r="R28" s="26"/>
      <c r="S28" s="26"/>
    </row>
    <row r="29" spans="1:19" s="22" customFormat="1" ht="12.75" customHeight="1" hidden="1">
      <c r="A29" s="23"/>
      <c r="B29" s="24"/>
      <c r="C29" s="25"/>
      <c r="D29" s="25"/>
      <c r="E29" s="25"/>
      <c r="F29" s="25"/>
      <c r="G29" s="25"/>
      <c r="H29" s="20"/>
      <c r="I29" s="26"/>
      <c r="J29" s="26"/>
      <c r="K29" s="26"/>
      <c r="L29" s="26"/>
      <c r="M29" s="26"/>
      <c r="N29" s="26"/>
      <c r="O29" s="20"/>
      <c r="P29" s="30"/>
      <c r="Q29" s="26"/>
      <c r="R29" s="26"/>
      <c r="S29" s="26"/>
    </row>
    <row r="30" spans="1:19" s="22" customFormat="1" ht="12.75" customHeight="1" hidden="1">
      <c r="A30" s="23"/>
      <c r="B30" s="24"/>
      <c r="C30" s="25"/>
      <c r="D30" s="25"/>
      <c r="E30" s="25"/>
      <c r="F30" s="25"/>
      <c r="G30" s="25"/>
      <c r="H30" s="20"/>
      <c r="I30" s="26"/>
      <c r="J30" s="26"/>
      <c r="K30" s="26"/>
      <c r="L30" s="26"/>
      <c r="M30" s="26"/>
      <c r="N30" s="26"/>
      <c r="O30" s="20"/>
      <c r="P30" s="30"/>
      <c r="Q30" s="26"/>
      <c r="R30" s="26"/>
      <c r="S30" s="26"/>
    </row>
    <row r="31" spans="1:19" s="22" customFormat="1" ht="12.75" customHeight="1" hidden="1">
      <c r="A31" s="23">
        <v>16</v>
      </c>
      <c r="B31" s="24"/>
      <c r="C31" s="23" t="s">
        <v>111</v>
      </c>
      <c r="D31" s="23" t="s">
        <v>112</v>
      </c>
      <c r="E31" s="23" t="s">
        <v>113</v>
      </c>
      <c r="F31" s="23" t="s">
        <v>114</v>
      </c>
      <c r="G31" s="23" t="s">
        <v>114</v>
      </c>
      <c r="H31" s="20">
        <v>3</v>
      </c>
      <c r="I31" s="26" t="s">
        <v>115</v>
      </c>
      <c r="J31" s="26">
        <v>21</v>
      </c>
      <c r="K31" s="26" t="s">
        <v>116</v>
      </c>
      <c r="L31" s="26">
        <v>600</v>
      </c>
      <c r="M31" s="26">
        <v>200</v>
      </c>
      <c r="N31" s="26">
        <v>400</v>
      </c>
      <c r="O31" s="20">
        <v>2460</v>
      </c>
      <c r="P31" s="30">
        <v>840</v>
      </c>
      <c r="Q31" s="26">
        <v>1620</v>
      </c>
      <c r="R31" s="26" t="s">
        <v>117</v>
      </c>
      <c r="S31" s="26" t="s">
        <v>117</v>
      </c>
    </row>
    <row r="32" spans="1:19" s="22" customFormat="1" ht="12.75" customHeight="1" hidden="1">
      <c r="A32" s="23"/>
      <c r="B32" s="24"/>
      <c r="C32" s="23"/>
      <c r="D32" s="23"/>
      <c r="E32" s="23"/>
      <c r="F32" s="23"/>
      <c r="G32" s="23"/>
      <c r="H32" s="20"/>
      <c r="I32" s="26"/>
      <c r="J32" s="26"/>
      <c r="K32" s="26"/>
      <c r="L32" s="26"/>
      <c r="M32" s="26"/>
      <c r="N32" s="26"/>
      <c r="O32" s="20"/>
      <c r="P32" s="30"/>
      <c r="Q32" s="26"/>
      <c r="R32" s="26"/>
      <c r="S32" s="26"/>
    </row>
    <row r="33" spans="1:19" s="22" customFormat="1" ht="12.75" customHeight="1" hidden="1">
      <c r="A33" s="23"/>
      <c r="B33" s="24"/>
      <c r="C33" s="23"/>
      <c r="D33" s="23"/>
      <c r="E33" s="23"/>
      <c r="F33" s="23"/>
      <c r="G33" s="23"/>
      <c r="H33" s="20"/>
      <c r="I33" s="26"/>
      <c r="J33" s="26"/>
      <c r="K33" s="26"/>
      <c r="L33" s="26"/>
      <c r="M33" s="26"/>
      <c r="N33" s="26"/>
      <c r="O33" s="20"/>
      <c r="P33" s="30"/>
      <c r="Q33" s="26"/>
      <c r="R33" s="26"/>
      <c r="S33" s="26"/>
    </row>
    <row r="34" spans="1:19" s="22" customFormat="1" ht="12.75" customHeight="1" hidden="1">
      <c r="A34" s="23">
        <v>17</v>
      </c>
      <c r="B34" s="24"/>
      <c r="C34" s="23" t="s">
        <v>118</v>
      </c>
      <c r="D34" s="23" t="s">
        <v>119</v>
      </c>
      <c r="E34" s="23" t="s">
        <v>120</v>
      </c>
      <c r="F34" s="23" t="s">
        <v>108</v>
      </c>
      <c r="G34" s="23" t="s">
        <v>108</v>
      </c>
      <c r="H34" s="20">
        <v>5</v>
      </c>
      <c r="I34" s="26">
        <v>470</v>
      </c>
      <c r="J34" s="26" t="s">
        <v>121</v>
      </c>
      <c r="K34" s="26" t="s">
        <v>122</v>
      </c>
      <c r="L34" s="26" t="s">
        <v>123</v>
      </c>
      <c r="M34" s="26" t="s">
        <v>124</v>
      </c>
      <c r="N34" s="26" t="s">
        <v>125</v>
      </c>
      <c r="O34" s="20" t="s">
        <v>126</v>
      </c>
      <c r="P34" s="30" t="s">
        <v>127</v>
      </c>
      <c r="Q34" s="26" t="s">
        <v>128</v>
      </c>
      <c r="R34" s="26">
        <v>200</v>
      </c>
      <c r="S34" s="26">
        <v>230</v>
      </c>
    </row>
    <row r="35" spans="1:19" s="22" customFormat="1" ht="12.75" customHeight="1" hidden="1">
      <c r="A35" s="23"/>
      <c r="B35" s="24"/>
      <c r="C35" s="23"/>
      <c r="D35" s="23"/>
      <c r="E35" s="23"/>
      <c r="F35" s="23"/>
      <c r="G35" s="23"/>
      <c r="H35" s="20"/>
      <c r="I35" s="26"/>
      <c r="J35" s="26"/>
      <c r="K35" s="26"/>
      <c r="L35" s="26"/>
      <c r="M35" s="26"/>
      <c r="N35" s="26"/>
      <c r="O35" s="20"/>
      <c r="P35" s="30"/>
      <c r="Q35" s="26"/>
      <c r="R35" s="26"/>
      <c r="S35" s="26"/>
    </row>
    <row r="36" spans="1:19" s="22" customFormat="1" ht="12.75" customHeight="1" hidden="1">
      <c r="A36" s="23"/>
      <c r="B36" s="24"/>
      <c r="C36" s="23"/>
      <c r="D36" s="23"/>
      <c r="E36" s="23"/>
      <c r="F36" s="23"/>
      <c r="G36" s="23"/>
      <c r="H36" s="20"/>
      <c r="I36" s="26"/>
      <c r="J36" s="26"/>
      <c r="K36" s="26"/>
      <c r="L36" s="26"/>
      <c r="M36" s="26"/>
      <c r="N36" s="26"/>
      <c r="O36" s="20"/>
      <c r="P36" s="30"/>
      <c r="Q36" s="26"/>
      <c r="R36" s="26"/>
      <c r="S36" s="26"/>
    </row>
    <row r="37" spans="1:19" s="22" customFormat="1" ht="12.75" customHeight="1" hidden="1">
      <c r="A37" s="23"/>
      <c r="B37" s="24"/>
      <c r="C37" s="23"/>
      <c r="D37" s="23"/>
      <c r="E37" s="23"/>
      <c r="F37" s="23"/>
      <c r="G37" s="23"/>
      <c r="H37" s="20"/>
      <c r="I37" s="26"/>
      <c r="J37" s="26"/>
      <c r="K37" s="26"/>
      <c r="L37" s="26"/>
      <c r="M37" s="26"/>
      <c r="N37" s="26"/>
      <c r="O37" s="20"/>
      <c r="P37" s="30"/>
      <c r="Q37" s="26"/>
      <c r="R37" s="26"/>
      <c r="S37" s="26"/>
    </row>
    <row r="38" spans="1:19" s="22" customFormat="1" ht="12.75" customHeight="1" hidden="1">
      <c r="A38" s="23"/>
      <c r="B38" s="24"/>
      <c r="C38" s="23"/>
      <c r="D38" s="23"/>
      <c r="E38" s="23"/>
      <c r="F38" s="23"/>
      <c r="G38" s="23"/>
      <c r="H38" s="20"/>
      <c r="I38" s="26"/>
      <c r="J38" s="26"/>
      <c r="K38" s="26"/>
      <c r="L38" s="26"/>
      <c r="M38" s="26"/>
      <c r="N38" s="26"/>
      <c r="O38" s="20"/>
      <c r="P38" s="30"/>
      <c r="Q38" s="26"/>
      <c r="R38" s="26"/>
      <c r="S38" s="26"/>
    </row>
    <row r="39" spans="1:19" s="22" customFormat="1" ht="12.75" customHeight="1" hidden="1">
      <c r="A39" s="23">
        <v>18</v>
      </c>
      <c r="B39" s="24" t="s">
        <v>129</v>
      </c>
      <c r="C39" s="25" t="s">
        <v>130</v>
      </c>
      <c r="D39" s="23" t="s">
        <v>131</v>
      </c>
      <c r="E39" s="23" t="s">
        <v>132</v>
      </c>
      <c r="F39" s="23" t="s">
        <v>133</v>
      </c>
      <c r="G39" s="23" t="s">
        <v>133</v>
      </c>
      <c r="H39" s="20">
        <v>3</v>
      </c>
      <c r="I39" s="26">
        <v>280</v>
      </c>
      <c r="J39" s="26">
        <v>18</v>
      </c>
      <c r="K39" s="26" t="s">
        <v>134</v>
      </c>
      <c r="L39" s="26">
        <v>840</v>
      </c>
      <c r="M39" s="26">
        <v>300</v>
      </c>
      <c r="N39" s="26">
        <v>540</v>
      </c>
      <c r="O39" s="20">
        <v>2450</v>
      </c>
      <c r="P39" s="30">
        <v>720</v>
      </c>
      <c r="Q39" s="26">
        <v>1730</v>
      </c>
      <c r="R39" s="26" t="s">
        <v>135</v>
      </c>
      <c r="S39" s="26"/>
    </row>
    <row r="40" spans="1:22" s="43" customFormat="1" ht="142.5" customHeight="1">
      <c r="A40" s="32">
        <v>1</v>
      </c>
      <c r="B40" s="36" t="s">
        <v>136</v>
      </c>
      <c r="C40" s="37" t="s">
        <v>137</v>
      </c>
      <c r="D40" s="37" t="s">
        <v>138</v>
      </c>
      <c r="E40" s="37" t="s">
        <v>139</v>
      </c>
      <c r="F40" s="37" t="s">
        <v>140</v>
      </c>
      <c r="G40" s="37" t="s">
        <v>141</v>
      </c>
      <c r="H40" s="38">
        <v>3</v>
      </c>
      <c r="I40" s="38">
        <v>230</v>
      </c>
      <c r="J40" s="38">
        <v>21</v>
      </c>
      <c r="K40" s="39" t="s">
        <v>142</v>
      </c>
      <c r="L40" s="40">
        <v>600</v>
      </c>
      <c r="M40" s="40">
        <v>20</v>
      </c>
      <c r="N40" s="40">
        <v>580</v>
      </c>
      <c r="O40" s="40">
        <v>5460</v>
      </c>
      <c r="P40" s="41">
        <v>903</v>
      </c>
      <c r="Q40" s="40">
        <v>4557</v>
      </c>
      <c r="R40" s="40">
        <v>290</v>
      </c>
      <c r="S40" s="40">
        <v>320</v>
      </c>
      <c r="T40" s="42"/>
      <c r="U40" s="42"/>
      <c r="V40" s="42"/>
    </row>
    <row r="41" spans="1:22" s="43" customFormat="1" ht="117.75" customHeight="1">
      <c r="A41" s="32">
        <v>2</v>
      </c>
      <c r="B41" s="36" t="s">
        <v>136</v>
      </c>
      <c r="C41" s="37" t="s">
        <v>143</v>
      </c>
      <c r="D41" s="37" t="s">
        <v>144</v>
      </c>
      <c r="E41" s="37" t="s">
        <v>145</v>
      </c>
      <c r="F41" s="37" t="s">
        <v>146</v>
      </c>
      <c r="G41" s="37" t="s">
        <v>147</v>
      </c>
      <c r="H41" s="38">
        <v>2</v>
      </c>
      <c r="I41" s="38">
        <v>200</v>
      </c>
      <c r="J41" s="38">
        <v>21</v>
      </c>
      <c r="K41" s="39" t="s">
        <v>148</v>
      </c>
      <c r="L41" s="40">
        <v>300</v>
      </c>
      <c r="M41" s="40">
        <v>6</v>
      </c>
      <c r="N41" s="40">
        <v>294</v>
      </c>
      <c r="O41" s="40">
        <v>3400</v>
      </c>
      <c r="P41" s="41">
        <v>903</v>
      </c>
      <c r="Q41" s="40">
        <v>2497</v>
      </c>
      <c r="R41" s="40">
        <v>120</v>
      </c>
      <c r="S41" s="40">
        <v>120</v>
      </c>
      <c r="T41" s="44"/>
      <c r="U41" s="44"/>
      <c r="V41" s="44"/>
    </row>
    <row r="42" spans="1:22" s="43" customFormat="1" ht="168.75" customHeight="1">
      <c r="A42" s="32">
        <v>3</v>
      </c>
      <c r="B42" s="36" t="s">
        <v>136</v>
      </c>
      <c r="C42" s="37" t="s">
        <v>149</v>
      </c>
      <c r="D42" s="37" t="s">
        <v>150</v>
      </c>
      <c r="E42" s="37" t="s">
        <v>151</v>
      </c>
      <c r="F42" s="37" t="s">
        <v>152</v>
      </c>
      <c r="G42" s="37" t="s">
        <v>153</v>
      </c>
      <c r="H42" s="38">
        <v>3</v>
      </c>
      <c r="I42" s="38">
        <v>230</v>
      </c>
      <c r="J42" s="38">
        <v>21</v>
      </c>
      <c r="K42" s="39" t="s">
        <v>154</v>
      </c>
      <c r="L42" s="40">
        <v>500</v>
      </c>
      <c r="M42" s="40">
        <v>0</v>
      </c>
      <c r="N42" s="40" t="s">
        <v>155</v>
      </c>
      <c r="O42" s="40">
        <v>2917</v>
      </c>
      <c r="P42" s="41">
        <v>903</v>
      </c>
      <c r="Q42" s="40">
        <v>2014</v>
      </c>
      <c r="R42" s="40">
        <v>50</v>
      </c>
      <c r="S42" s="40">
        <v>50</v>
      </c>
      <c r="T42" s="44"/>
      <c r="U42" s="44"/>
      <c r="V42" s="44"/>
    </row>
    <row r="43" spans="1:22" s="43" customFormat="1" ht="163.5" customHeight="1">
      <c r="A43" s="32">
        <v>4</v>
      </c>
      <c r="B43" s="36" t="s">
        <v>136</v>
      </c>
      <c r="C43" s="37" t="s">
        <v>156</v>
      </c>
      <c r="D43" s="37" t="s">
        <v>150</v>
      </c>
      <c r="E43" s="37" t="s">
        <v>157</v>
      </c>
      <c r="F43" s="37" t="s">
        <v>158</v>
      </c>
      <c r="G43" s="37" t="s">
        <v>159</v>
      </c>
      <c r="H43" s="38">
        <v>3</v>
      </c>
      <c r="I43" s="38">
        <v>135</v>
      </c>
      <c r="J43" s="38">
        <v>21</v>
      </c>
      <c r="K43" s="39" t="s">
        <v>160</v>
      </c>
      <c r="L43" s="40">
        <v>300</v>
      </c>
      <c r="M43" s="40">
        <v>0</v>
      </c>
      <c r="N43" s="40" t="s">
        <v>161</v>
      </c>
      <c r="O43" s="40">
        <v>3033</v>
      </c>
      <c r="P43" s="41">
        <v>903</v>
      </c>
      <c r="Q43" s="40">
        <v>2130</v>
      </c>
      <c r="R43" s="40">
        <v>100</v>
      </c>
      <c r="S43" s="40">
        <v>100</v>
      </c>
      <c r="T43" s="44"/>
      <c r="U43" s="44"/>
      <c r="V43" s="44"/>
    </row>
    <row r="44" spans="1:22" s="43" customFormat="1" ht="163.5" customHeight="1">
      <c r="A44" s="32">
        <v>5</v>
      </c>
      <c r="B44" s="36" t="s">
        <v>136</v>
      </c>
      <c r="C44" s="37" t="s">
        <v>162</v>
      </c>
      <c r="D44" s="37" t="s">
        <v>150</v>
      </c>
      <c r="E44" s="37" t="s">
        <v>163</v>
      </c>
      <c r="F44" s="37" t="s">
        <v>164</v>
      </c>
      <c r="G44" s="37" t="s">
        <v>165</v>
      </c>
      <c r="H44" s="38">
        <v>3</v>
      </c>
      <c r="I44" s="38">
        <v>320</v>
      </c>
      <c r="J44" s="38">
        <v>21</v>
      </c>
      <c r="K44" s="39" t="s">
        <v>166</v>
      </c>
      <c r="L44" s="40">
        <v>450</v>
      </c>
      <c r="M44" s="40">
        <v>0</v>
      </c>
      <c r="N44" s="40" t="s">
        <v>167</v>
      </c>
      <c r="O44" s="40">
        <v>3033</v>
      </c>
      <c r="P44" s="41">
        <v>903</v>
      </c>
      <c r="Q44" s="40">
        <v>2130</v>
      </c>
      <c r="R44" s="40">
        <v>60</v>
      </c>
      <c r="S44" s="40">
        <v>60</v>
      </c>
      <c r="T44" s="44"/>
      <c r="U44" s="44"/>
      <c r="V44" s="44"/>
    </row>
    <row r="45" spans="1:22" s="43" customFormat="1" ht="164.25" customHeight="1">
      <c r="A45" s="32">
        <v>6</v>
      </c>
      <c r="B45" s="36" t="s">
        <v>136</v>
      </c>
      <c r="C45" s="37" t="s">
        <v>168</v>
      </c>
      <c r="D45" s="37" t="s">
        <v>150</v>
      </c>
      <c r="E45" s="37" t="s">
        <v>169</v>
      </c>
      <c r="F45" s="37" t="s">
        <v>170</v>
      </c>
      <c r="G45" s="37" t="s">
        <v>171</v>
      </c>
      <c r="H45" s="38">
        <v>3</v>
      </c>
      <c r="I45" s="38">
        <v>280</v>
      </c>
      <c r="J45" s="38">
        <v>21</v>
      </c>
      <c r="K45" s="39" t="s">
        <v>172</v>
      </c>
      <c r="L45" s="40">
        <v>550</v>
      </c>
      <c r="M45" s="40">
        <v>0</v>
      </c>
      <c r="N45" s="40" t="s">
        <v>173</v>
      </c>
      <c r="O45" s="40">
        <v>3617</v>
      </c>
      <c r="P45" s="41">
        <v>903</v>
      </c>
      <c r="Q45" s="40">
        <v>2714</v>
      </c>
      <c r="R45" s="40">
        <v>200</v>
      </c>
      <c r="S45" s="40">
        <v>200</v>
      </c>
      <c r="T45" s="44"/>
      <c r="U45" s="44"/>
      <c r="V45" s="44"/>
    </row>
    <row r="46" spans="1:22" s="43" customFormat="1" ht="132" customHeight="1">
      <c r="A46" s="32">
        <v>7</v>
      </c>
      <c r="B46" s="36" t="s">
        <v>136</v>
      </c>
      <c r="C46" s="37" t="s">
        <v>174</v>
      </c>
      <c r="D46" s="37" t="s">
        <v>175</v>
      </c>
      <c r="E46" s="37" t="s">
        <v>176</v>
      </c>
      <c r="F46" s="37" t="s">
        <v>177</v>
      </c>
      <c r="G46" s="37" t="s">
        <v>178</v>
      </c>
      <c r="H46" s="38">
        <v>3</v>
      </c>
      <c r="I46" s="38">
        <v>320</v>
      </c>
      <c r="J46" s="38">
        <v>21</v>
      </c>
      <c r="K46" s="39" t="s">
        <v>179</v>
      </c>
      <c r="L46" s="40">
        <v>550</v>
      </c>
      <c r="M46" s="40">
        <v>0</v>
      </c>
      <c r="N46" s="40">
        <v>550</v>
      </c>
      <c r="O46" s="40" t="s">
        <v>180</v>
      </c>
      <c r="P46" s="41">
        <v>903</v>
      </c>
      <c r="Q46" s="40" t="s">
        <v>181</v>
      </c>
      <c r="R46" s="40" t="s">
        <v>182</v>
      </c>
      <c r="S46" s="40"/>
      <c r="T46" s="44"/>
      <c r="U46" s="44"/>
      <c r="V46" s="44"/>
    </row>
    <row r="47" spans="1:19" s="50" customFormat="1" ht="138.75" customHeight="1">
      <c r="A47" s="32">
        <v>8</v>
      </c>
      <c r="B47" s="24" t="s">
        <v>136</v>
      </c>
      <c r="C47" s="37" t="s">
        <v>183</v>
      </c>
      <c r="D47" s="23" t="s">
        <v>184</v>
      </c>
      <c r="E47" s="23" t="s">
        <v>185</v>
      </c>
      <c r="F47" s="23" t="s">
        <v>186</v>
      </c>
      <c r="G47" s="23" t="s">
        <v>187</v>
      </c>
      <c r="H47" s="38">
        <v>3</v>
      </c>
      <c r="I47" s="38">
        <v>256</v>
      </c>
      <c r="J47" s="26">
        <v>21</v>
      </c>
      <c r="K47" s="45" t="s">
        <v>188</v>
      </c>
      <c r="L47" s="46">
        <v>200</v>
      </c>
      <c r="M47" s="46">
        <v>100</v>
      </c>
      <c r="N47" s="46">
        <v>100</v>
      </c>
      <c r="O47" s="46">
        <v>2885</v>
      </c>
      <c r="P47" s="41">
        <v>903</v>
      </c>
      <c r="Q47" s="47">
        <v>1982</v>
      </c>
      <c r="R47" s="48">
        <v>25</v>
      </c>
      <c r="S47" s="49">
        <v>25</v>
      </c>
    </row>
    <row r="48" spans="1:22" s="43" customFormat="1" ht="114.75" customHeight="1">
      <c r="A48" s="32">
        <v>9</v>
      </c>
      <c r="B48" s="36" t="s">
        <v>136</v>
      </c>
      <c r="C48" s="37" t="s">
        <v>189</v>
      </c>
      <c r="D48" s="37" t="s">
        <v>190</v>
      </c>
      <c r="E48" s="37" t="s">
        <v>191</v>
      </c>
      <c r="F48" s="37" t="s">
        <v>192</v>
      </c>
      <c r="G48" s="37" t="s">
        <v>193</v>
      </c>
      <c r="H48" s="38">
        <v>2</v>
      </c>
      <c r="I48" s="38">
        <v>300</v>
      </c>
      <c r="J48" s="38">
        <v>21</v>
      </c>
      <c r="K48" s="39" t="s">
        <v>194</v>
      </c>
      <c r="L48" s="40">
        <v>600</v>
      </c>
      <c r="M48" s="40">
        <v>0</v>
      </c>
      <c r="N48" s="40">
        <v>600</v>
      </c>
      <c r="O48" s="40">
        <v>3480</v>
      </c>
      <c r="P48" s="41">
        <v>903</v>
      </c>
      <c r="Q48" s="40">
        <v>2577</v>
      </c>
      <c r="R48" s="40">
        <v>65</v>
      </c>
      <c r="S48" s="40">
        <v>65</v>
      </c>
      <c r="T48" s="44"/>
      <c r="U48" s="44"/>
      <c r="V48" s="44"/>
    </row>
    <row r="49" spans="1:19" s="53" customFormat="1" ht="93" customHeight="1">
      <c r="A49" s="32">
        <v>10</v>
      </c>
      <c r="B49" s="36" t="s">
        <v>195</v>
      </c>
      <c r="C49" s="51" t="s">
        <v>196</v>
      </c>
      <c r="D49" s="37" t="s">
        <v>197</v>
      </c>
      <c r="E49" s="37" t="s">
        <v>198</v>
      </c>
      <c r="F49" s="37" t="s">
        <v>199</v>
      </c>
      <c r="G49" s="37" t="s">
        <v>200</v>
      </c>
      <c r="H49" s="52">
        <v>3</v>
      </c>
      <c r="I49" s="52">
        <v>360</v>
      </c>
      <c r="J49" s="52">
        <v>21</v>
      </c>
      <c r="K49" s="39" t="s">
        <v>201</v>
      </c>
      <c r="L49" s="40" t="s">
        <v>202</v>
      </c>
      <c r="M49" s="40">
        <v>10</v>
      </c>
      <c r="N49" s="40" t="s">
        <v>203</v>
      </c>
      <c r="O49" s="40" t="s">
        <v>204</v>
      </c>
      <c r="P49" s="41">
        <v>903</v>
      </c>
      <c r="Q49" s="40" t="s">
        <v>205</v>
      </c>
      <c r="R49" s="40">
        <v>0</v>
      </c>
      <c r="S49" s="40">
        <v>0</v>
      </c>
    </row>
    <row r="50" spans="1:19" s="43" customFormat="1" ht="99" customHeight="1">
      <c r="A50" s="32">
        <v>11</v>
      </c>
      <c r="B50" s="36" t="s">
        <v>195</v>
      </c>
      <c r="C50" s="37" t="s">
        <v>206</v>
      </c>
      <c r="D50" s="37" t="s">
        <v>207</v>
      </c>
      <c r="E50" s="37" t="s">
        <v>208</v>
      </c>
      <c r="F50" s="37" t="s">
        <v>209</v>
      </c>
      <c r="G50" s="37" t="s">
        <v>210</v>
      </c>
      <c r="H50" s="52">
        <v>3</v>
      </c>
      <c r="I50" s="52">
        <v>300</v>
      </c>
      <c r="J50" s="52">
        <v>21</v>
      </c>
      <c r="K50" s="39" t="s">
        <v>211</v>
      </c>
      <c r="L50" s="40" t="s">
        <v>212</v>
      </c>
      <c r="M50" s="40" t="s">
        <v>213</v>
      </c>
      <c r="N50" s="40" t="s">
        <v>214</v>
      </c>
      <c r="O50" s="40">
        <v>2961</v>
      </c>
      <c r="P50" s="41">
        <v>903</v>
      </c>
      <c r="Q50" s="40">
        <v>2058</v>
      </c>
      <c r="R50" s="40">
        <v>33</v>
      </c>
      <c r="S50" s="40">
        <v>33</v>
      </c>
    </row>
    <row r="51" spans="1:19" s="32" customFormat="1" ht="93" customHeight="1">
      <c r="A51" s="32">
        <v>12</v>
      </c>
      <c r="B51" s="36" t="s">
        <v>215</v>
      </c>
      <c r="C51" s="37" t="s">
        <v>216</v>
      </c>
      <c r="D51" s="37" t="s">
        <v>217</v>
      </c>
      <c r="E51" s="37" t="s">
        <v>218</v>
      </c>
      <c r="F51" s="37" t="s">
        <v>219</v>
      </c>
      <c r="G51" s="37" t="s">
        <v>220</v>
      </c>
      <c r="H51" s="52">
        <v>4</v>
      </c>
      <c r="I51" s="52">
        <v>180</v>
      </c>
      <c r="J51" s="52">
        <v>21</v>
      </c>
      <c r="K51" s="39" t="s">
        <v>221</v>
      </c>
      <c r="L51" s="40">
        <v>180</v>
      </c>
      <c r="M51" s="40">
        <v>3</v>
      </c>
      <c r="N51" s="40">
        <v>177</v>
      </c>
      <c r="O51" s="40">
        <v>3500</v>
      </c>
      <c r="P51" s="41">
        <v>903</v>
      </c>
      <c r="Q51" s="40">
        <v>2597</v>
      </c>
      <c r="R51" s="40" t="s">
        <v>222</v>
      </c>
      <c r="S51" s="40"/>
    </row>
    <row r="52" spans="1:19" s="43" customFormat="1" ht="136.5" customHeight="1">
      <c r="A52" s="32">
        <v>13</v>
      </c>
      <c r="B52" s="36" t="s">
        <v>223</v>
      </c>
      <c r="C52" s="37" t="s">
        <v>224</v>
      </c>
      <c r="D52" s="37" t="s">
        <v>225</v>
      </c>
      <c r="E52" s="37" t="s">
        <v>226</v>
      </c>
      <c r="F52" s="37" t="s">
        <v>227</v>
      </c>
      <c r="G52" s="37" t="s">
        <v>228</v>
      </c>
      <c r="H52" s="38">
        <v>4</v>
      </c>
      <c r="I52" s="38">
        <v>240</v>
      </c>
      <c r="J52" s="38">
        <v>21</v>
      </c>
      <c r="K52" s="39" t="s">
        <v>229</v>
      </c>
      <c r="L52" s="40">
        <v>1120</v>
      </c>
      <c r="M52" s="40">
        <v>896</v>
      </c>
      <c r="N52" s="40">
        <v>224</v>
      </c>
      <c r="O52" s="40">
        <v>4862</v>
      </c>
      <c r="P52" s="41">
        <v>903</v>
      </c>
      <c r="Q52" s="40">
        <v>3959</v>
      </c>
      <c r="R52" s="40" t="s">
        <v>230</v>
      </c>
      <c r="S52" s="40"/>
    </row>
    <row r="53" spans="1:19" s="43" customFormat="1" ht="149.25" customHeight="1">
      <c r="A53" s="32">
        <v>14</v>
      </c>
      <c r="B53" s="36" t="s">
        <v>223</v>
      </c>
      <c r="C53" s="37" t="s">
        <v>231</v>
      </c>
      <c r="D53" s="37" t="s">
        <v>232</v>
      </c>
      <c r="E53" s="37" t="s">
        <v>233</v>
      </c>
      <c r="F53" s="37" t="s">
        <v>234</v>
      </c>
      <c r="G53" s="37" t="s">
        <v>235</v>
      </c>
      <c r="H53" s="38">
        <v>3</v>
      </c>
      <c r="I53" s="38">
        <v>320</v>
      </c>
      <c r="J53" s="38">
        <v>21</v>
      </c>
      <c r="K53" s="39" t="s">
        <v>236</v>
      </c>
      <c r="L53" s="40">
        <v>960</v>
      </c>
      <c r="M53" s="40">
        <v>1</v>
      </c>
      <c r="N53" s="40">
        <v>959</v>
      </c>
      <c r="O53" s="40">
        <v>3500</v>
      </c>
      <c r="P53" s="41">
        <v>903</v>
      </c>
      <c r="Q53" s="40">
        <v>2597</v>
      </c>
      <c r="R53" s="40" t="s">
        <v>230</v>
      </c>
      <c r="S53" s="40"/>
    </row>
    <row r="54" spans="1:19" s="43" customFormat="1" ht="168" customHeight="1">
      <c r="A54" s="32">
        <v>15</v>
      </c>
      <c r="B54" s="36" t="s">
        <v>223</v>
      </c>
      <c r="C54" s="37" t="s">
        <v>237</v>
      </c>
      <c r="D54" s="37" t="s">
        <v>238</v>
      </c>
      <c r="E54" s="37" t="s">
        <v>239</v>
      </c>
      <c r="F54" s="37" t="s">
        <v>240</v>
      </c>
      <c r="G54" s="37" t="s">
        <v>241</v>
      </c>
      <c r="H54" s="38">
        <v>4</v>
      </c>
      <c r="I54" s="38">
        <v>432</v>
      </c>
      <c r="J54" s="38">
        <v>21</v>
      </c>
      <c r="K54" s="39" t="s">
        <v>242</v>
      </c>
      <c r="L54" s="40">
        <v>1728</v>
      </c>
      <c r="M54" s="40">
        <v>818</v>
      </c>
      <c r="N54" s="40">
        <v>910</v>
      </c>
      <c r="O54" s="40">
        <v>3927</v>
      </c>
      <c r="P54" s="41">
        <v>903</v>
      </c>
      <c r="Q54" s="40">
        <v>3024</v>
      </c>
      <c r="R54" s="40">
        <v>0</v>
      </c>
      <c r="S54" s="40">
        <v>0</v>
      </c>
    </row>
    <row r="55" spans="1:19" s="43" customFormat="1" ht="180.75" customHeight="1">
      <c r="A55" s="32">
        <v>16</v>
      </c>
      <c r="B55" s="36" t="s">
        <v>223</v>
      </c>
      <c r="C55" s="37" t="s">
        <v>243</v>
      </c>
      <c r="D55" s="37" t="s">
        <v>244</v>
      </c>
      <c r="E55" s="37" t="s">
        <v>245</v>
      </c>
      <c r="F55" s="37" t="s">
        <v>246</v>
      </c>
      <c r="G55" s="37" t="s">
        <v>247</v>
      </c>
      <c r="H55" s="38">
        <v>4</v>
      </c>
      <c r="I55" s="38">
        <v>480</v>
      </c>
      <c r="J55" s="38">
        <v>21</v>
      </c>
      <c r="K55" s="39" t="s">
        <v>248</v>
      </c>
      <c r="L55" s="40">
        <v>1920</v>
      </c>
      <c r="M55" s="40">
        <v>560</v>
      </c>
      <c r="N55" s="40">
        <v>1360</v>
      </c>
      <c r="O55" s="40">
        <v>3927</v>
      </c>
      <c r="P55" s="41">
        <v>903</v>
      </c>
      <c r="Q55" s="40">
        <v>3024</v>
      </c>
      <c r="R55" s="40">
        <v>0</v>
      </c>
      <c r="S55" s="40">
        <v>0</v>
      </c>
    </row>
    <row r="56" spans="1:19" s="43" customFormat="1" ht="132.75" customHeight="1">
      <c r="A56" s="32">
        <v>17</v>
      </c>
      <c r="B56" s="36" t="s">
        <v>223</v>
      </c>
      <c r="C56" s="37" t="s">
        <v>249</v>
      </c>
      <c r="D56" s="37" t="s">
        <v>250</v>
      </c>
      <c r="E56" s="37" t="s">
        <v>251</v>
      </c>
      <c r="F56" s="37" t="s">
        <v>252</v>
      </c>
      <c r="G56" s="37" t="s">
        <v>253</v>
      </c>
      <c r="H56" s="38">
        <v>3</v>
      </c>
      <c r="I56" s="38">
        <v>570</v>
      </c>
      <c r="J56" s="38">
        <v>21</v>
      </c>
      <c r="K56" s="39" t="s">
        <v>254</v>
      </c>
      <c r="L56" s="40">
        <f>545*3</f>
        <v>1635</v>
      </c>
      <c r="M56" s="40">
        <f>L56</f>
        <v>1635</v>
      </c>
      <c r="N56" s="40">
        <v>0</v>
      </c>
      <c r="O56" s="40">
        <v>7500</v>
      </c>
      <c r="P56" s="41">
        <f>21*40</f>
        <v>840</v>
      </c>
      <c r="Q56" s="40">
        <v>6660</v>
      </c>
      <c r="R56" s="40">
        <v>256</v>
      </c>
      <c r="S56" s="40">
        <v>256</v>
      </c>
    </row>
    <row r="57" spans="1:19" s="43" customFormat="1" ht="130.5" customHeight="1">
      <c r="A57" s="32">
        <v>18</v>
      </c>
      <c r="B57" s="36" t="s">
        <v>223</v>
      </c>
      <c r="C57" s="37" t="s">
        <v>255</v>
      </c>
      <c r="D57" s="37" t="s">
        <v>256</v>
      </c>
      <c r="E57" s="37" t="s">
        <v>251</v>
      </c>
      <c r="F57" s="37" t="s">
        <v>257</v>
      </c>
      <c r="G57" s="37" t="s">
        <v>253</v>
      </c>
      <c r="H57" s="38">
        <v>3</v>
      </c>
      <c r="I57" s="38">
        <v>360</v>
      </c>
      <c r="J57" s="38">
        <v>21</v>
      </c>
      <c r="K57" s="39" t="s">
        <v>258</v>
      </c>
      <c r="L57" s="40">
        <f>345*3</f>
        <v>1035</v>
      </c>
      <c r="M57" s="40">
        <v>335</v>
      </c>
      <c r="N57" s="40">
        <v>700</v>
      </c>
      <c r="O57" s="40">
        <v>4800</v>
      </c>
      <c r="P57" s="41">
        <f>21*40</f>
        <v>840</v>
      </c>
      <c r="Q57" s="40">
        <v>3960</v>
      </c>
      <c r="R57" s="40">
        <v>283</v>
      </c>
      <c r="S57" s="40">
        <v>283</v>
      </c>
    </row>
    <row r="58" spans="1:19" s="43" customFormat="1" ht="141" customHeight="1">
      <c r="A58" s="32">
        <v>19</v>
      </c>
      <c r="B58" s="36" t="s">
        <v>223</v>
      </c>
      <c r="C58" s="37" t="s">
        <v>259</v>
      </c>
      <c r="D58" s="37" t="s">
        <v>260</v>
      </c>
      <c r="E58" s="37" t="s">
        <v>251</v>
      </c>
      <c r="F58" s="37" t="s">
        <v>261</v>
      </c>
      <c r="G58" s="37" t="s">
        <v>253</v>
      </c>
      <c r="H58" s="38">
        <v>3</v>
      </c>
      <c r="I58" s="38">
        <v>522</v>
      </c>
      <c r="J58" s="38">
        <v>21</v>
      </c>
      <c r="K58" s="39" t="s">
        <v>262</v>
      </c>
      <c r="L58" s="40">
        <v>1500</v>
      </c>
      <c r="M58" s="40">
        <v>1050</v>
      </c>
      <c r="N58" s="40">
        <v>450</v>
      </c>
      <c r="O58" s="40">
        <v>5350</v>
      </c>
      <c r="P58" s="41">
        <f>21*40</f>
        <v>840</v>
      </c>
      <c r="Q58" s="40">
        <v>4510</v>
      </c>
      <c r="R58" s="40">
        <v>279</v>
      </c>
      <c r="S58" s="40">
        <v>279</v>
      </c>
    </row>
    <row r="59" spans="1:19" s="54" customFormat="1" ht="118.5" customHeight="1">
      <c r="A59" s="32">
        <v>20</v>
      </c>
      <c r="B59" s="36" t="s">
        <v>263</v>
      </c>
      <c r="C59" s="37" t="s">
        <v>264</v>
      </c>
      <c r="D59" s="37" t="s">
        <v>265</v>
      </c>
      <c r="E59" s="37" t="s">
        <v>266</v>
      </c>
      <c r="F59" s="37" t="s">
        <v>267</v>
      </c>
      <c r="G59" s="37" t="s">
        <v>253</v>
      </c>
      <c r="H59" s="38">
        <v>4</v>
      </c>
      <c r="I59" s="38">
        <v>350</v>
      </c>
      <c r="J59" s="38">
        <v>21</v>
      </c>
      <c r="K59" s="39" t="s">
        <v>268</v>
      </c>
      <c r="L59" s="40">
        <v>1400</v>
      </c>
      <c r="M59" s="40">
        <v>40</v>
      </c>
      <c r="N59" s="40">
        <v>1360</v>
      </c>
      <c r="O59" s="40">
        <v>3150</v>
      </c>
      <c r="P59" s="41">
        <v>903</v>
      </c>
      <c r="Q59" s="40">
        <v>2247</v>
      </c>
      <c r="R59" s="40">
        <v>0</v>
      </c>
      <c r="S59" s="40">
        <v>0</v>
      </c>
    </row>
    <row r="60" spans="1:19" s="43" customFormat="1" ht="99.75" customHeight="1">
      <c r="A60" s="32">
        <v>21</v>
      </c>
      <c r="B60" s="36" t="s">
        <v>269</v>
      </c>
      <c r="C60" s="37" t="s">
        <v>270</v>
      </c>
      <c r="D60" s="37" t="s">
        <v>271</v>
      </c>
      <c r="E60" s="37" t="s">
        <v>272</v>
      </c>
      <c r="F60" s="37" t="s">
        <v>273</v>
      </c>
      <c r="G60" s="37" t="s">
        <v>274</v>
      </c>
      <c r="H60" s="38">
        <v>4</v>
      </c>
      <c r="I60" s="38">
        <v>700</v>
      </c>
      <c r="J60" s="38">
        <v>21</v>
      </c>
      <c r="K60" s="39" t="s">
        <v>275</v>
      </c>
      <c r="L60" s="40">
        <v>2100</v>
      </c>
      <c r="M60" s="40">
        <v>1500</v>
      </c>
      <c r="N60" s="40">
        <v>600</v>
      </c>
      <c r="O60" s="40" t="s">
        <v>276</v>
      </c>
      <c r="P60" s="41">
        <v>903</v>
      </c>
      <c r="Q60" s="40" t="s">
        <v>277</v>
      </c>
      <c r="R60" s="40" t="s">
        <v>278</v>
      </c>
      <c r="S60" s="40" t="s">
        <v>278</v>
      </c>
    </row>
    <row r="61" spans="1:70" s="55" customFormat="1" ht="75.75" customHeight="1">
      <c r="A61" s="32">
        <v>22</v>
      </c>
      <c r="B61" s="36" t="s">
        <v>279</v>
      </c>
      <c r="C61" s="51" t="s">
        <v>280</v>
      </c>
      <c r="D61" s="37" t="s">
        <v>281</v>
      </c>
      <c r="E61" s="37" t="s">
        <v>282</v>
      </c>
      <c r="F61" s="37" t="s">
        <v>283</v>
      </c>
      <c r="G61" s="37" t="s">
        <v>284</v>
      </c>
      <c r="H61" s="38">
        <v>3</v>
      </c>
      <c r="I61" s="38">
        <v>200</v>
      </c>
      <c r="J61" s="38">
        <v>21</v>
      </c>
      <c r="K61" s="39" t="s">
        <v>285</v>
      </c>
      <c r="L61" s="40">
        <f>M61+N61</f>
        <v>600</v>
      </c>
      <c r="M61" s="40">
        <v>480</v>
      </c>
      <c r="N61" s="40">
        <v>120</v>
      </c>
      <c r="O61" s="40">
        <v>4472</v>
      </c>
      <c r="P61" s="41">
        <v>903</v>
      </c>
      <c r="Q61" s="40">
        <v>3569</v>
      </c>
      <c r="R61" s="40" t="s">
        <v>135</v>
      </c>
      <c r="S61" s="40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  <c r="BR61" s="43"/>
    </row>
    <row r="62" spans="1:70" s="56" customFormat="1" ht="72.75" customHeight="1">
      <c r="A62" s="32">
        <v>23</v>
      </c>
      <c r="B62" s="36" t="s">
        <v>279</v>
      </c>
      <c r="C62" s="51" t="s">
        <v>286</v>
      </c>
      <c r="D62" s="37" t="s">
        <v>281</v>
      </c>
      <c r="E62" s="37" t="s">
        <v>282</v>
      </c>
      <c r="F62" s="37" t="s">
        <v>287</v>
      </c>
      <c r="G62" s="37" t="s">
        <v>288</v>
      </c>
      <c r="H62" s="38">
        <v>3</v>
      </c>
      <c r="I62" s="38">
        <v>240</v>
      </c>
      <c r="J62" s="38">
        <v>21</v>
      </c>
      <c r="K62" s="39" t="s">
        <v>289</v>
      </c>
      <c r="L62" s="40">
        <f>M62+N62</f>
        <v>720</v>
      </c>
      <c r="M62" s="40">
        <v>576</v>
      </c>
      <c r="N62" s="40">
        <v>144</v>
      </c>
      <c r="O62" s="40">
        <v>4193</v>
      </c>
      <c r="P62" s="41">
        <v>903</v>
      </c>
      <c r="Q62" s="40">
        <v>3290</v>
      </c>
      <c r="R62" s="40" t="s">
        <v>135</v>
      </c>
      <c r="S62" s="40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</row>
    <row r="63" spans="1:70" s="56" customFormat="1" ht="78" customHeight="1">
      <c r="A63" s="32">
        <v>24</v>
      </c>
      <c r="B63" s="36" t="s">
        <v>279</v>
      </c>
      <c r="C63" s="51" t="s">
        <v>290</v>
      </c>
      <c r="D63" s="37" t="s">
        <v>281</v>
      </c>
      <c r="E63" s="37" t="s">
        <v>282</v>
      </c>
      <c r="F63" s="37" t="s">
        <v>291</v>
      </c>
      <c r="G63" s="37" t="s">
        <v>292</v>
      </c>
      <c r="H63" s="38">
        <v>3</v>
      </c>
      <c r="I63" s="38">
        <v>160</v>
      </c>
      <c r="J63" s="38">
        <v>21</v>
      </c>
      <c r="K63" s="39" t="s">
        <v>293</v>
      </c>
      <c r="L63" s="40">
        <f>M63+N63</f>
        <v>480</v>
      </c>
      <c r="M63" s="40">
        <v>384</v>
      </c>
      <c r="N63" s="40">
        <v>96</v>
      </c>
      <c r="O63" s="40">
        <v>4363</v>
      </c>
      <c r="P63" s="41">
        <v>903</v>
      </c>
      <c r="Q63" s="40">
        <v>3460</v>
      </c>
      <c r="R63" s="40" t="s">
        <v>135</v>
      </c>
      <c r="S63" s="40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</row>
    <row r="64" spans="1:19" s="43" customFormat="1" ht="120" customHeight="1">
      <c r="A64" s="32">
        <v>25</v>
      </c>
      <c r="B64" s="36" t="s">
        <v>294</v>
      </c>
      <c r="C64" s="37" t="s">
        <v>295</v>
      </c>
      <c r="D64" s="37" t="s">
        <v>296</v>
      </c>
      <c r="E64" s="37" t="s">
        <v>297</v>
      </c>
      <c r="F64" s="37" t="s">
        <v>298</v>
      </c>
      <c r="G64" s="37" t="s">
        <v>299</v>
      </c>
      <c r="H64" s="38">
        <v>2</v>
      </c>
      <c r="I64" s="38">
        <v>150</v>
      </c>
      <c r="J64" s="38">
        <v>21</v>
      </c>
      <c r="K64" s="39" t="s">
        <v>300</v>
      </c>
      <c r="L64" s="40">
        <v>140</v>
      </c>
      <c r="M64" s="40">
        <v>0</v>
      </c>
      <c r="N64" s="40">
        <v>140</v>
      </c>
      <c r="O64" s="40">
        <v>1930.11</v>
      </c>
      <c r="P64" s="41">
        <v>903</v>
      </c>
      <c r="Q64" s="40">
        <v>1027.11</v>
      </c>
      <c r="R64" s="40">
        <v>0</v>
      </c>
      <c r="S64" s="40">
        <v>0</v>
      </c>
    </row>
    <row r="65" spans="1:19" s="56" customFormat="1" ht="147.75" customHeight="1">
      <c r="A65" s="32">
        <v>26</v>
      </c>
      <c r="B65" s="36" t="s">
        <v>301</v>
      </c>
      <c r="C65" s="37" t="s">
        <v>302</v>
      </c>
      <c r="D65" s="37" t="s">
        <v>303</v>
      </c>
      <c r="E65" s="37" t="s">
        <v>304</v>
      </c>
      <c r="F65" s="37" t="s">
        <v>305</v>
      </c>
      <c r="G65" s="37" t="s">
        <v>306</v>
      </c>
      <c r="H65" s="38">
        <v>3</v>
      </c>
      <c r="I65" s="38">
        <v>200</v>
      </c>
      <c r="J65" s="38">
        <v>21</v>
      </c>
      <c r="K65" s="39" t="s">
        <v>307</v>
      </c>
      <c r="L65" s="40" t="s">
        <v>308</v>
      </c>
      <c r="M65" s="40">
        <v>0</v>
      </c>
      <c r="N65" s="40" t="s">
        <v>308</v>
      </c>
      <c r="O65" s="40">
        <v>2580</v>
      </c>
      <c r="P65" s="41">
        <v>903</v>
      </c>
      <c r="Q65" s="40">
        <v>1677</v>
      </c>
      <c r="R65" s="40" t="s">
        <v>309</v>
      </c>
      <c r="S65" s="40"/>
    </row>
    <row r="66" spans="1:19" s="43" customFormat="1" ht="120" customHeight="1">
      <c r="A66" s="32">
        <v>27</v>
      </c>
      <c r="B66" s="36" t="s">
        <v>310</v>
      </c>
      <c r="C66" s="37" t="s">
        <v>311</v>
      </c>
      <c r="D66" s="37" t="s">
        <v>312</v>
      </c>
      <c r="E66" s="37" t="s">
        <v>313</v>
      </c>
      <c r="F66" s="37" t="s">
        <v>314</v>
      </c>
      <c r="G66" s="37" t="s">
        <v>315</v>
      </c>
      <c r="H66" s="38">
        <v>2</v>
      </c>
      <c r="I66" s="38">
        <v>240</v>
      </c>
      <c r="J66" s="38">
        <v>21</v>
      </c>
      <c r="K66" s="39" t="s">
        <v>316</v>
      </c>
      <c r="L66" s="40">
        <v>150</v>
      </c>
      <c r="M66" s="40">
        <v>5</v>
      </c>
      <c r="N66" s="40">
        <v>145</v>
      </c>
      <c r="O66" s="40">
        <v>2550</v>
      </c>
      <c r="P66" s="41">
        <v>882</v>
      </c>
      <c r="Q66" s="40">
        <v>1668</v>
      </c>
      <c r="R66" s="40">
        <v>0</v>
      </c>
      <c r="S66" s="40">
        <v>0</v>
      </c>
    </row>
    <row r="67" spans="1:19" s="43" customFormat="1" ht="89.25" customHeight="1">
      <c r="A67" s="32">
        <v>28</v>
      </c>
      <c r="B67" s="36" t="s">
        <v>317</v>
      </c>
      <c r="C67" s="37" t="s">
        <v>318</v>
      </c>
      <c r="D67" s="37" t="s">
        <v>319</v>
      </c>
      <c r="E67" s="37" t="s">
        <v>320</v>
      </c>
      <c r="F67" s="37" t="s">
        <v>321</v>
      </c>
      <c r="G67" s="37" t="s">
        <v>322</v>
      </c>
      <c r="H67" s="38">
        <v>3</v>
      </c>
      <c r="I67" s="38">
        <v>288</v>
      </c>
      <c r="J67" s="38">
        <v>21</v>
      </c>
      <c r="K67" s="39" t="s">
        <v>323</v>
      </c>
      <c r="L67" s="40">
        <v>245</v>
      </c>
      <c r="M67" s="40">
        <v>10</v>
      </c>
      <c r="N67" s="40">
        <v>235</v>
      </c>
      <c r="O67" s="40">
        <v>2490</v>
      </c>
      <c r="P67" s="41">
        <v>903</v>
      </c>
      <c r="Q67" s="40">
        <v>1587</v>
      </c>
      <c r="R67" s="40">
        <v>0</v>
      </c>
      <c r="S67" s="40">
        <v>0</v>
      </c>
    </row>
    <row r="68" spans="1:19" s="57" customFormat="1" ht="134.25" customHeight="1">
      <c r="A68" s="32">
        <v>29</v>
      </c>
      <c r="B68" s="36" t="s">
        <v>324</v>
      </c>
      <c r="C68" s="37" t="s">
        <v>325</v>
      </c>
      <c r="D68" s="37" t="s">
        <v>326</v>
      </c>
      <c r="E68" s="37" t="s">
        <v>327</v>
      </c>
      <c r="F68" s="37" t="s">
        <v>328</v>
      </c>
      <c r="G68" s="37" t="s">
        <v>141</v>
      </c>
      <c r="H68" s="38">
        <v>4</v>
      </c>
      <c r="I68" s="38">
        <v>210</v>
      </c>
      <c r="J68" s="38">
        <v>21</v>
      </c>
      <c r="K68" s="39" t="s">
        <v>329</v>
      </c>
      <c r="L68" s="40" t="s">
        <v>330</v>
      </c>
      <c r="M68" s="40">
        <v>0</v>
      </c>
      <c r="N68" s="40" t="s">
        <v>331</v>
      </c>
      <c r="O68" s="40">
        <v>2835</v>
      </c>
      <c r="P68" s="41">
        <v>903</v>
      </c>
      <c r="Q68" s="40">
        <v>1932</v>
      </c>
      <c r="R68" s="40" t="s">
        <v>135</v>
      </c>
      <c r="S68" s="40"/>
    </row>
    <row r="69" spans="1:19" s="58" customFormat="1" ht="96.75" customHeight="1">
      <c r="A69" s="32">
        <v>30</v>
      </c>
      <c r="B69" s="36" t="s">
        <v>332</v>
      </c>
      <c r="C69" s="37" t="s">
        <v>333</v>
      </c>
      <c r="D69" s="37" t="s">
        <v>334</v>
      </c>
      <c r="E69" s="37" t="s">
        <v>335</v>
      </c>
      <c r="F69" s="37" t="s">
        <v>336</v>
      </c>
      <c r="G69" s="37" t="s">
        <v>337</v>
      </c>
      <c r="H69" s="38">
        <v>3</v>
      </c>
      <c r="I69" s="38">
        <v>320</v>
      </c>
      <c r="J69" s="38">
        <v>21</v>
      </c>
      <c r="K69" s="39" t="s">
        <v>338</v>
      </c>
      <c r="L69" s="40">
        <v>960</v>
      </c>
      <c r="M69" s="40">
        <v>600</v>
      </c>
      <c r="N69" s="40">
        <v>360</v>
      </c>
      <c r="O69" s="40">
        <v>4200</v>
      </c>
      <c r="P69" s="41">
        <v>903</v>
      </c>
      <c r="Q69" s="40">
        <v>3297</v>
      </c>
      <c r="R69" s="40">
        <v>70</v>
      </c>
      <c r="S69" s="40">
        <v>70</v>
      </c>
    </row>
    <row r="70" spans="1:19" s="58" customFormat="1" ht="138" customHeight="1">
      <c r="A70" s="32">
        <v>31</v>
      </c>
      <c r="B70" s="36" t="s">
        <v>332</v>
      </c>
      <c r="C70" s="37" t="s">
        <v>339</v>
      </c>
      <c r="D70" s="37" t="s">
        <v>340</v>
      </c>
      <c r="E70" s="37" t="s">
        <v>341</v>
      </c>
      <c r="F70" s="37" t="s">
        <v>342</v>
      </c>
      <c r="G70" s="37" t="s">
        <v>343</v>
      </c>
      <c r="H70" s="38">
        <v>3</v>
      </c>
      <c r="I70" s="38">
        <v>250</v>
      </c>
      <c r="J70" s="38">
        <v>21</v>
      </c>
      <c r="K70" s="39" t="s">
        <v>344</v>
      </c>
      <c r="L70" s="40">
        <v>660</v>
      </c>
      <c r="M70" s="40">
        <v>450</v>
      </c>
      <c r="N70" s="40">
        <v>210</v>
      </c>
      <c r="O70" s="40">
        <v>4000</v>
      </c>
      <c r="P70" s="41">
        <v>903</v>
      </c>
      <c r="Q70" s="40">
        <v>3097</v>
      </c>
      <c r="R70" s="40">
        <v>0</v>
      </c>
      <c r="S70" s="40">
        <v>0</v>
      </c>
    </row>
    <row r="71" spans="1:19" s="22" customFormat="1" ht="27" customHeight="1">
      <c r="A71" s="25"/>
      <c r="B71" s="59"/>
      <c r="C71" s="23"/>
      <c r="D71" s="23"/>
      <c r="E71" s="23"/>
      <c r="F71" s="23"/>
      <c r="G71" s="23"/>
      <c r="H71" s="26"/>
      <c r="I71" s="26"/>
      <c r="J71" s="26"/>
      <c r="K71" s="26"/>
      <c r="L71" s="26"/>
      <c r="M71" s="26"/>
      <c r="N71" s="26"/>
      <c r="O71" s="26"/>
      <c r="P71" s="30"/>
      <c r="Q71" s="26"/>
      <c r="R71" s="26"/>
      <c r="S71" s="26"/>
    </row>
    <row r="72" spans="1:19" ht="12.75" customHeight="1" hidden="1">
      <c r="A72" s="60"/>
      <c r="B72" s="61"/>
      <c r="C72" s="62"/>
      <c r="D72" s="62"/>
      <c r="E72" s="62"/>
      <c r="F72" s="62"/>
      <c r="G72" s="62"/>
      <c r="H72" s="63"/>
      <c r="I72" s="64"/>
      <c r="J72" s="64"/>
      <c r="K72" s="64"/>
      <c r="L72" s="64"/>
      <c r="M72" s="64"/>
      <c r="N72" s="64"/>
      <c r="O72" s="63"/>
      <c r="P72" s="65"/>
      <c r="Q72" s="64"/>
      <c r="R72" s="66"/>
      <c r="S72" s="66"/>
    </row>
    <row r="73" spans="1:19" ht="12.75" customHeight="1" hidden="1">
      <c r="A73" s="67"/>
      <c r="B73" s="61"/>
      <c r="C73" s="25"/>
      <c r="D73" s="25"/>
      <c r="E73" s="25"/>
      <c r="F73" s="25"/>
      <c r="G73" s="25"/>
      <c r="H73" s="20"/>
      <c r="I73" s="26"/>
      <c r="J73" s="26"/>
      <c r="K73" s="26"/>
      <c r="L73" s="26"/>
      <c r="M73" s="26"/>
      <c r="N73" s="26"/>
      <c r="O73" s="20"/>
      <c r="P73" s="30"/>
      <c r="Q73" s="26"/>
      <c r="R73" s="68"/>
      <c r="S73" s="68"/>
    </row>
    <row r="74" spans="1:19" ht="12.75" customHeight="1" hidden="1">
      <c r="A74" s="67"/>
      <c r="B74" s="61"/>
      <c r="C74" s="25"/>
      <c r="D74" s="25"/>
      <c r="E74" s="25"/>
      <c r="F74" s="25"/>
      <c r="G74" s="25"/>
      <c r="H74" s="20"/>
      <c r="I74" s="26"/>
      <c r="J74" s="26"/>
      <c r="K74" s="26"/>
      <c r="L74" s="26"/>
      <c r="M74" s="26"/>
      <c r="N74" s="26"/>
      <c r="O74" s="20"/>
      <c r="P74" s="30"/>
      <c r="Q74" s="26"/>
      <c r="R74" s="26"/>
      <c r="S74" s="68"/>
    </row>
    <row r="75" spans="1:19" ht="12.75" customHeight="1" hidden="1">
      <c r="A75" s="67"/>
      <c r="B75" s="61"/>
      <c r="C75" s="25"/>
      <c r="D75" s="25"/>
      <c r="E75" s="25"/>
      <c r="F75" s="25"/>
      <c r="G75" s="25"/>
      <c r="H75" s="20"/>
      <c r="I75" s="26"/>
      <c r="J75" s="26"/>
      <c r="K75" s="26"/>
      <c r="L75" s="26"/>
      <c r="M75" s="26"/>
      <c r="N75" s="26"/>
      <c r="O75" s="20"/>
      <c r="P75" s="30"/>
      <c r="Q75" s="26"/>
      <c r="R75" s="26"/>
      <c r="S75" s="68"/>
    </row>
    <row r="76" spans="1:19" s="75" customFormat="1" ht="12.75" customHeight="1" hidden="1">
      <c r="A76" s="69"/>
      <c r="B76" s="61"/>
      <c r="C76" s="70"/>
      <c r="D76" s="70"/>
      <c r="E76" s="70"/>
      <c r="F76" s="70"/>
      <c r="G76" s="70"/>
      <c r="H76" s="71"/>
      <c r="I76" s="72"/>
      <c r="J76" s="72"/>
      <c r="K76" s="72"/>
      <c r="L76" s="72"/>
      <c r="M76" s="72"/>
      <c r="N76" s="72"/>
      <c r="O76" s="71"/>
      <c r="P76" s="73"/>
      <c r="Q76" s="72"/>
      <c r="R76" s="72"/>
      <c r="S76" s="74"/>
    </row>
    <row r="77" spans="1:19" ht="12.75" customHeight="1" hidden="1">
      <c r="A77" s="60"/>
      <c r="B77" s="24"/>
      <c r="C77" s="62"/>
      <c r="D77" s="62"/>
      <c r="E77" s="62"/>
      <c r="F77" s="62"/>
      <c r="G77" s="62"/>
      <c r="H77" s="63"/>
      <c r="I77" s="64"/>
      <c r="J77" s="64"/>
      <c r="K77" s="64"/>
      <c r="L77" s="64"/>
      <c r="M77" s="64"/>
      <c r="N77" s="64"/>
      <c r="O77" s="63"/>
      <c r="P77" s="65"/>
      <c r="Q77" s="64"/>
      <c r="R77" s="64"/>
      <c r="S77" s="66"/>
    </row>
    <row r="78" spans="1:19" s="75" customFormat="1" ht="12.75" customHeight="1" hidden="1">
      <c r="A78" s="69"/>
      <c r="B78" s="24"/>
      <c r="C78" s="70"/>
      <c r="D78" s="76"/>
      <c r="E78" s="25"/>
      <c r="F78" s="70"/>
      <c r="G78" s="70"/>
      <c r="H78" s="71"/>
      <c r="I78" s="72"/>
      <c r="J78" s="72"/>
      <c r="K78" s="72"/>
      <c r="L78" s="72"/>
      <c r="M78" s="72"/>
      <c r="N78" s="72"/>
      <c r="O78" s="71"/>
      <c r="P78" s="73"/>
      <c r="Q78" s="72"/>
      <c r="R78" s="72"/>
      <c r="S78" s="74"/>
    </row>
    <row r="79" spans="1:19" ht="12.75" customHeight="1" hidden="1">
      <c r="A79" s="60"/>
      <c r="B79" s="24"/>
      <c r="C79" s="62"/>
      <c r="D79" s="25"/>
      <c r="E79" s="62"/>
      <c r="F79" s="62"/>
      <c r="G79" s="62"/>
      <c r="H79" s="63"/>
      <c r="I79" s="64"/>
      <c r="J79" s="64"/>
      <c r="K79" s="64"/>
      <c r="L79" s="64"/>
      <c r="M79" s="64"/>
      <c r="N79" s="64"/>
      <c r="O79" s="77"/>
      <c r="P79" s="65"/>
      <c r="Q79" s="78"/>
      <c r="R79" s="79"/>
      <c r="S79" s="79"/>
    </row>
    <row r="80" spans="1:19" ht="12.75" customHeight="1" hidden="1">
      <c r="A80" s="67"/>
      <c r="B80" s="24"/>
      <c r="C80" s="25"/>
      <c r="D80" s="25"/>
      <c r="E80" s="25"/>
      <c r="F80" s="25"/>
      <c r="G80" s="25"/>
      <c r="H80" s="20"/>
      <c r="I80" s="26"/>
      <c r="J80" s="26"/>
      <c r="K80" s="26"/>
      <c r="L80" s="26"/>
      <c r="M80" s="26"/>
      <c r="N80" s="26"/>
      <c r="O80" s="80"/>
      <c r="P80" s="30"/>
      <c r="Q80" s="38"/>
      <c r="R80" s="68"/>
      <c r="S80" s="68"/>
    </row>
    <row r="81" spans="1:19" s="75" customFormat="1" ht="12.75" customHeight="1" hidden="1">
      <c r="A81" s="69"/>
      <c r="B81" s="24"/>
      <c r="C81" s="70"/>
      <c r="D81" s="70"/>
      <c r="E81" s="70"/>
      <c r="F81" s="70"/>
      <c r="G81" s="70"/>
      <c r="H81" s="71"/>
      <c r="I81" s="72"/>
      <c r="J81" s="72"/>
      <c r="K81" s="72"/>
      <c r="L81" s="72"/>
      <c r="M81" s="72"/>
      <c r="N81" s="72"/>
      <c r="O81" s="81"/>
      <c r="P81" s="73"/>
      <c r="Q81" s="82"/>
      <c r="R81" s="74"/>
      <c r="S81" s="74"/>
    </row>
    <row r="82" spans="1:19" s="75" customFormat="1" ht="12.75" customHeight="1" hidden="1">
      <c r="A82" s="83"/>
      <c r="B82" s="84"/>
      <c r="C82" s="85"/>
      <c r="D82" s="85"/>
      <c r="E82" s="85"/>
      <c r="F82" s="85"/>
      <c r="G82" s="85"/>
      <c r="H82" s="86"/>
      <c r="I82" s="87"/>
      <c r="J82" s="87"/>
      <c r="K82" s="87"/>
      <c r="L82" s="87"/>
      <c r="M82" s="87"/>
      <c r="N82" s="87"/>
      <c r="O82" s="86"/>
      <c r="P82" s="88"/>
      <c r="Q82" s="87"/>
      <c r="R82" s="87"/>
      <c r="S82" s="89"/>
    </row>
    <row r="83" spans="1:19" s="50" customFormat="1" ht="12.75" customHeight="1" hidden="1">
      <c r="A83" s="90"/>
      <c r="B83" s="91"/>
      <c r="C83" s="92"/>
      <c r="D83" s="92"/>
      <c r="E83" s="92"/>
      <c r="F83" s="92"/>
      <c r="G83" s="92"/>
      <c r="H83" s="93"/>
      <c r="I83" s="94"/>
      <c r="J83" s="94"/>
      <c r="K83" s="94"/>
      <c r="L83" s="94"/>
      <c r="M83" s="94"/>
      <c r="N83" s="94"/>
      <c r="O83" s="95"/>
      <c r="P83" s="96"/>
      <c r="Q83" s="97"/>
      <c r="R83" s="94"/>
      <c r="S83" s="98"/>
    </row>
    <row r="84" spans="1:19" s="50" customFormat="1" ht="1.5" customHeight="1">
      <c r="A84" s="90"/>
      <c r="B84" s="91"/>
      <c r="C84" s="92"/>
      <c r="D84" s="92"/>
      <c r="E84" s="92"/>
      <c r="F84" s="92"/>
      <c r="G84" s="92"/>
      <c r="H84" s="93"/>
      <c r="I84" s="94"/>
      <c r="J84" s="94"/>
      <c r="K84" s="94"/>
      <c r="L84" s="94"/>
      <c r="M84" s="94"/>
      <c r="N84" s="94"/>
      <c r="O84" s="93"/>
      <c r="P84" s="96"/>
      <c r="Q84" s="94"/>
      <c r="R84" s="94"/>
      <c r="S84" s="98"/>
    </row>
    <row r="85" spans="1:19" s="50" customFormat="1" ht="12.75" customHeight="1" hidden="1">
      <c r="A85" s="99"/>
      <c r="B85" s="91"/>
      <c r="C85" s="100"/>
      <c r="D85" s="100"/>
      <c r="E85" s="100"/>
      <c r="F85" s="100"/>
      <c r="G85" s="100"/>
      <c r="H85" s="93"/>
      <c r="I85" s="94"/>
      <c r="J85" s="94"/>
      <c r="K85" s="94"/>
      <c r="L85" s="94"/>
      <c r="M85" s="94"/>
      <c r="N85" s="94"/>
      <c r="O85" s="93"/>
      <c r="P85" s="96"/>
      <c r="Q85" s="94"/>
      <c r="R85" s="94"/>
      <c r="S85" s="98"/>
    </row>
    <row r="86" spans="1:19" s="50" customFormat="1" ht="12.75" customHeight="1" hidden="1">
      <c r="A86" s="99"/>
      <c r="B86" s="91"/>
      <c r="C86" s="100"/>
      <c r="D86" s="100"/>
      <c r="E86" s="100"/>
      <c r="F86" s="100"/>
      <c r="G86" s="100"/>
      <c r="H86" s="93"/>
      <c r="I86" s="94"/>
      <c r="J86" s="94"/>
      <c r="K86" s="94"/>
      <c r="L86" s="94"/>
      <c r="M86" s="94"/>
      <c r="N86" s="94"/>
      <c r="O86" s="93"/>
      <c r="P86" s="96"/>
      <c r="Q86" s="94"/>
      <c r="R86" s="94"/>
      <c r="S86" s="98"/>
    </row>
    <row r="87" spans="1:19" ht="12.75" customHeight="1" hidden="1">
      <c r="A87" s="101"/>
      <c r="B87" s="61"/>
      <c r="C87" s="102"/>
      <c r="D87" s="102"/>
      <c r="E87" s="102"/>
      <c r="F87" s="102"/>
      <c r="G87" s="102"/>
      <c r="H87" s="63"/>
      <c r="I87" s="64"/>
      <c r="J87" s="64"/>
      <c r="K87" s="64"/>
      <c r="L87" s="64"/>
      <c r="M87" s="64"/>
      <c r="N87" s="64"/>
      <c r="O87" s="63"/>
      <c r="P87" s="103"/>
      <c r="Q87" s="45"/>
      <c r="R87" s="64"/>
      <c r="S87" s="66"/>
    </row>
    <row r="88" spans="1:19" s="75" customFormat="1" ht="12.75" customHeight="1" hidden="1">
      <c r="A88" s="104">
        <v>37</v>
      </c>
      <c r="B88" s="105" t="s">
        <v>345</v>
      </c>
      <c r="C88" s="106" t="s">
        <v>346</v>
      </c>
      <c r="D88" s="106" t="s">
        <v>347</v>
      </c>
      <c r="E88" s="106" t="s">
        <v>348</v>
      </c>
      <c r="F88" s="106" t="s">
        <v>349</v>
      </c>
      <c r="G88" s="106" t="s">
        <v>349</v>
      </c>
      <c r="H88" s="71">
        <v>3</v>
      </c>
      <c r="I88" s="72">
        <v>190</v>
      </c>
      <c r="J88" s="72">
        <v>21</v>
      </c>
      <c r="K88" s="72" t="s">
        <v>350</v>
      </c>
      <c r="L88" s="72">
        <v>700</v>
      </c>
      <c r="M88" s="72">
        <v>570</v>
      </c>
      <c r="N88" s="72">
        <v>130</v>
      </c>
      <c r="O88" s="71">
        <v>3500</v>
      </c>
      <c r="P88" s="73">
        <v>840</v>
      </c>
      <c r="Q88" s="72">
        <v>2660</v>
      </c>
      <c r="R88" s="74" t="s">
        <v>351</v>
      </c>
      <c r="S88" s="74"/>
    </row>
    <row r="89" spans="1:19" ht="12.75" customHeight="1" hidden="1">
      <c r="A89" s="107"/>
      <c r="B89" s="108"/>
      <c r="C89" s="109"/>
      <c r="D89" s="109"/>
      <c r="E89" s="109"/>
      <c r="F89" s="109"/>
      <c r="G89" s="109"/>
      <c r="H89" s="109"/>
      <c r="I89" s="109"/>
      <c r="J89" s="109"/>
      <c r="K89" s="64"/>
      <c r="L89" s="109"/>
      <c r="M89" s="109"/>
      <c r="N89" s="109"/>
      <c r="O89" s="110"/>
      <c r="P89" s="111"/>
      <c r="Q89" s="109"/>
      <c r="R89" s="64"/>
      <c r="S89" s="64"/>
    </row>
    <row r="90" spans="1:19" ht="12.75" customHeight="1" hidden="1">
      <c r="A90" s="112"/>
      <c r="B90" s="113"/>
      <c r="C90" s="114"/>
      <c r="D90" s="114"/>
      <c r="E90" s="114"/>
      <c r="F90" s="114"/>
      <c r="G90" s="114"/>
      <c r="H90" s="114"/>
      <c r="I90" s="114"/>
      <c r="J90" s="114"/>
      <c r="K90" s="26"/>
      <c r="L90" s="114"/>
      <c r="M90" s="114"/>
      <c r="N90" s="114"/>
      <c r="O90" s="115"/>
      <c r="P90" s="116"/>
      <c r="Q90" s="114"/>
      <c r="R90" s="114"/>
      <c r="S90" s="114"/>
    </row>
    <row r="91" spans="1:19" ht="12.75" customHeight="1" hidden="1">
      <c r="A91" s="112"/>
      <c r="B91" s="117"/>
      <c r="C91" s="118"/>
      <c r="D91" s="118"/>
      <c r="E91" s="118"/>
      <c r="F91" s="118"/>
      <c r="G91" s="118"/>
      <c r="H91" s="118"/>
      <c r="I91" s="118"/>
      <c r="J91" s="118"/>
      <c r="K91" s="119"/>
      <c r="L91" s="118"/>
      <c r="M91" s="118"/>
      <c r="N91" s="118"/>
      <c r="O91" s="2"/>
      <c r="P91" s="120"/>
      <c r="Q91" s="118"/>
      <c r="R91" s="118"/>
      <c r="S91" s="118"/>
    </row>
    <row r="92" spans="1:19" ht="60.75" customHeight="1">
      <c r="A92" s="121"/>
      <c r="B92" s="122" t="s">
        <v>352</v>
      </c>
      <c r="C92" s="122"/>
      <c r="D92" s="122"/>
      <c r="E92" s="122"/>
      <c r="F92" s="122"/>
      <c r="G92" s="122"/>
      <c r="H92" s="122"/>
      <c r="I92" s="122"/>
      <c r="J92" s="122"/>
      <c r="K92" s="122"/>
      <c r="L92" s="122"/>
      <c r="M92" s="122"/>
      <c r="N92" s="122"/>
      <c r="O92" s="2"/>
      <c r="P92" s="120"/>
      <c r="Q92" s="118"/>
      <c r="R92" s="118"/>
      <c r="S92" s="118"/>
    </row>
    <row r="93" spans="1:19" ht="26.25" customHeight="1">
      <c r="A93" s="121"/>
      <c r="B93" s="123"/>
      <c r="C93" s="123"/>
      <c r="D93" s="118"/>
      <c r="E93" s="118"/>
      <c r="F93" s="118"/>
      <c r="G93" s="118"/>
      <c r="H93" s="118"/>
      <c r="I93" s="118"/>
      <c r="J93" s="118"/>
      <c r="K93" s="119"/>
      <c r="L93" s="118"/>
      <c r="M93" s="118"/>
      <c r="N93" s="118"/>
      <c r="O93" s="2"/>
      <c r="P93" s="118"/>
      <c r="Q93" s="118"/>
      <c r="R93" s="118"/>
      <c r="S93" s="118"/>
    </row>
    <row r="94" spans="1:15" s="5" customFormat="1" ht="18" customHeight="1">
      <c r="A94" s="124"/>
      <c r="B94" s="123"/>
      <c r="C94" s="123"/>
      <c r="D94" s="123"/>
      <c r="E94" s="123"/>
      <c r="F94" s="125"/>
      <c r="G94" s="125"/>
      <c r="K94" s="126"/>
      <c r="O94" s="14"/>
    </row>
    <row r="95" spans="1:19" ht="27.75" customHeight="1">
      <c r="A95" s="127"/>
      <c r="B95" s="117"/>
      <c r="C95" s="118"/>
      <c r="D95" s="118"/>
      <c r="E95" s="118"/>
      <c r="F95" s="118"/>
      <c r="G95" s="118"/>
      <c r="H95" s="118"/>
      <c r="I95" s="118"/>
      <c r="J95" s="118"/>
      <c r="K95" s="119"/>
      <c r="L95" s="118"/>
      <c r="M95" s="118"/>
      <c r="N95" s="118"/>
      <c r="O95" s="2"/>
      <c r="P95" s="118"/>
      <c r="Q95" s="118"/>
      <c r="R95" s="118"/>
      <c r="S95" s="118"/>
    </row>
    <row r="96" spans="1:19" ht="16.5" customHeight="1">
      <c r="A96" s="127"/>
      <c r="B96" s="117"/>
      <c r="C96" s="128"/>
      <c r="D96" s="128"/>
      <c r="E96" s="14"/>
      <c r="F96" s="14"/>
      <c r="G96" s="14"/>
      <c r="H96" s="129"/>
      <c r="I96" s="118"/>
      <c r="J96" s="118"/>
      <c r="K96" s="119"/>
      <c r="L96" s="118"/>
      <c r="M96" s="118"/>
      <c r="N96" s="118"/>
      <c r="O96" s="2"/>
      <c r="P96" s="118"/>
      <c r="Q96" s="118"/>
      <c r="R96" s="118"/>
      <c r="S96" s="118"/>
    </row>
    <row r="97" spans="1:19" ht="14.25" customHeight="1">
      <c r="A97" s="130"/>
      <c r="C97" s="131"/>
      <c r="D97" s="131"/>
      <c r="E97" s="132"/>
      <c r="F97" s="132"/>
      <c r="G97" s="132"/>
      <c r="H97" s="133"/>
      <c r="M97" s="134"/>
      <c r="N97" s="134"/>
      <c r="O97" s="135"/>
      <c r="P97" s="134"/>
      <c r="Q97" s="134"/>
      <c r="R97" s="22"/>
      <c r="S97" s="22"/>
    </row>
    <row r="98" spans="1:19" ht="28.5" customHeight="1">
      <c r="A98" s="130"/>
      <c r="B98" s="136"/>
      <c r="C98" s="137"/>
      <c r="D98" s="137"/>
      <c r="E98" s="137"/>
      <c r="F98" s="134"/>
      <c r="G98" s="134"/>
      <c r="H98" s="134"/>
      <c r="I98" s="134"/>
      <c r="J98" s="134"/>
      <c r="K98" s="134"/>
      <c r="L98" s="134"/>
      <c r="M98" s="134"/>
      <c r="N98" s="134"/>
      <c r="O98" s="135"/>
      <c r="P98" s="134"/>
      <c r="Q98" s="134"/>
      <c r="R98" s="22"/>
      <c r="S98" s="22"/>
    </row>
    <row r="99" spans="1:12" ht="17.25" customHeight="1">
      <c r="A99" s="138"/>
      <c r="B99" s="136"/>
      <c r="C99" s="137"/>
      <c r="D99" s="137"/>
      <c r="E99" s="137"/>
      <c r="F99" s="134"/>
      <c r="G99" s="134"/>
      <c r="H99" s="134"/>
      <c r="I99" s="134"/>
      <c r="J99" s="134"/>
      <c r="K99" s="134"/>
      <c r="L99" s="134"/>
    </row>
    <row r="100" spans="1:11" ht="15" customHeight="1">
      <c r="A100" s="138"/>
      <c r="B100" s="117"/>
      <c r="C100" s="139"/>
      <c r="D100" s="139"/>
      <c r="E100" s="139"/>
      <c r="F100" s="140"/>
      <c r="G100" s="140"/>
      <c r="H100" s="22"/>
      <c r="I100" s="22"/>
      <c r="J100" s="22"/>
      <c r="K100" s="134"/>
    </row>
    <row r="101" spans="1:11" ht="15" customHeight="1">
      <c r="A101" s="130"/>
      <c r="B101" s="117"/>
      <c r="C101" s="141"/>
      <c r="D101" s="141"/>
      <c r="E101" s="141"/>
      <c r="H101" s="3"/>
      <c r="J101" s="134"/>
      <c r="K101" s="134"/>
    </row>
    <row r="102" spans="2:5" ht="13.5">
      <c r="B102" s="117"/>
      <c r="C102" s="141"/>
      <c r="D102" s="141"/>
      <c r="E102" s="141"/>
    </row>
    <row r="103" spans="2:5" ht="13.5">
      <c r="B103" s="117"/>
      <c r="C103" s="141"/>
      <c r="D103" s="141"/>
      <c r="E103" s="141"/>
    </row>
    <row r="104" spans="2:5" ht="25.5" customHeight="1">
      <c r="B104" s="117"/>
      <c r="C104" s="139"/>
      <c r="D104" s="139"/>
      <c r="E104" s="142"/>
    </row>
    <row r="105" spans="2:5" ht="13.5">
      <c r="B105" s="117"/>
      <c r="C105" s="141"/>
      <c r="D105" s="141"/>
      <c r="E105" s="141"/>
    </row>
    <row r="106" ht="13.5">
      <c r="B106" s="117"/>
    </row>
    <row r="107" ht="13.5">
      <c r="B107" s="117"/>
    </row>
    <row r="108" ht="13.5">
      <c r="B108" s="117"/>
    </row>
    <row r="109" ht="13.5">
      <c r="B109" s="117"/>
    </row>
    <row r="110" ht="12.75">
      <c r="B110" s="1"/>
    </row>
    <row r="111" ht="13.5">
      <c r="B111" s="117"/>
    </row>
    <row r="112" ht="13.5">
      <c r="B112" s="117"/>
    </row>
    <row r="113" ht="13.5">
      <c r="B113" s="117"/>
    </row>
    <row r="114" ht="13.5">
      <c r="B114" s="117"/>
    </row>
    <row r="115" ht="13.5">
      <c r="B115" s="117"/>
    </row>
    <row r="116" ht="13.5">
      <c r="B116" s="117"/>
    </row>
    <row r="117" ht="13.5">
      <c r="B117" s="117"/>
    </row>
    <row r="118" ht="13.5">
      <c r="B118" s="117"/>
    </row>
    <row r="119" ht="13.5">
      <c r="B119" s="117"/>
    </row>
    <row r="120" ht="13.5">
      <c r="B120" s="117"/>
    </row>
    <row r="121" ht="13.5">
      <c r="B121" s="117"/>
    </row>
    <row r="122" ht="13.5">
      <c r="B122" s="117"/>
    </row>
    <row r="123" ht="13.5">
      <c r="B123" s="117"/>
    </row>
    <row r="124" ht="13.5">
      <c r="B124" s="117"/>
    </row>
    <row r="125" ht="13.5">
      <c r="B125" s="117"/>
    </row>
    <row r="126" ht="13.5">
      <c r="B126" s="117"/>
    </row>
    <row r="127" ht="13.5">
      <c r="B127" s="117"/>
    </row>
    <row r="128" ht="13.5">
      <c r="B128" s="117"/>
    </row>
    <row r="129" ht="13.5">
      <c r="B129" s="117"/>
    </row>
    <row r="130" ht="13.5">
      <c r="B130" s="117"/>
    </row>
    <row r="131" ht="13.5">
      <c r="B131" s="117"/>
    </row>
    <row r="132" ht="13.5">
      <c r="B132" s="117"/>
    </row>
    <row r="133" ht="13.5">
      <c r="B133" s="117"/>
    </row>
    <row r="134" ht="13.5">
      <c r="B134" s="117"/>
    </row>
    <row r="135" ht="13.5">
      <c r="B135" s="117"/>
    </row>
    <row r="136" ht="13.5">
      <c r="B136" s="117"/>
    </row>
    <row r="137" ht="13.5">
      <c r="B137" s="117"/>
    </row>
    <row r="138" ht="13.5">
      <c r="B138" s="117"/>
    </row>
    <row r="139" ht="13.5">
      <c r="B139" s="117"/>
    </row>
    <row r="140" ht="13.5">
      <c r="B140" s="117"/>
    </row>
    <row r="141" ht="13.5">
      <c r="B141" s="117"/>
    </row>
    <row r="142" ht="13.5">
      <c r="B142" s="117"/>
    </row>
    <row r="143" ht="13.5">
      <c r="B143" s="117"/>
    </row>
    <row r="144" ht="13.5">
      <c r="B144" s="117"/>
    </row>
    <row r="145" ht="13.5">
      <c r="B145" s="117"/>
    </row>
    <row r="146" ht="13.5">
      <c r="B146" s="117"/>
    </row>
    <row r="147" ht="13.5">
      <c r="B147" s="117"/>
    </row>
    <row r="148" ht="13.5">
      <c r="B148" s="117"/>
    </row>
    <row r="149" ht="13.5">
      <c r="B149" s="117"/>
    </row>
    <row r="150" ht="13.5">
      <c r="B150" s="117"/>
    </row>
    <row r="151" ht="13.5">
      <c r="B151" s="117"/>
    </row>
    <row r="152" ht="13.5">
      <c r="B152" s="117"/>
    </row>
    <row r="153" ht="13.5">
      <c r="B153" s="117"/>
    </row>
    <row r="154" ht="13.5">
      <c r="B154" s="117"/>
    </row>
    <row r="155" ht="13.5">
      <c r="B155" s="117"/>
    </row>
    <row r="156" ht="13.5">
      <c r="B156" s="117"/>
    </row>
    <row r="157" ht="13.5">
      <c r="B157" s="117"/>
    </row>
    <row r="158" ht="13.5">
      <c r="B158" s="117"/>
    </row>
    <row r="159" ht="13.5">
      <c r="B159" s="117"/>
    </row>
    <row r="160" ht="13.5">
      <c r="B160" s="117"/>
    </row>
  </sheetData>
  <sheetProtection selectLockedCells="1" selectUnlockedCells="1"/>
  <mergeCells count="106">
    <mergeCell ref="N1:S2"/>
    <mergeCell ref="A5:S5"/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N7"/>
    <mergeCell ref="O6:Q7"/>
    <mergeCell ref="R6:S8"/>
    <mergeCell ref="L8:L9"/>
    <mergeCell ref="M8:N8"/>
    <mergeCell ref="O8:O9"/>
    <mergeCell ref="P8:Q8"/>
    <mergeCell ref="B11:B20"/>
    <mergeCell ref="B22:B24"/>
    <mergeCell ref="A27:A30"/>
    <mergeCell ref="B27:B38"/>
    <mergeCell ref="C27:C30"/>
    <mergeCell ref="D27:D30"/>
    <mergeCell ref="E27:E30"/>
    <mergeCell ref="F27:F30"/>
    <mergeCell ref="G27:G30"/>
    <mergeCell ref="H27:H30"/>
    <mergeCell ref="I27:I30"/>
    <mergeCell ref="J27:J30"/>
    <mergeCell ref="K27:K30"/>
    <mergeCell ref="L27:L30"/>
    <mergeCell ref="M27:M30"/>
    <mergeCell ref="N27:N30"/>
    <mergeCell ref="O27:O30"/>
    <mergeCell ref="P27:P30"/>
    <mergeCell ref="Q27:Q30"/>
    <mergeCell ref="R27:R30"/>
    <mergeCell ref="S27:S30"/>
    <mergeCell ref="A31:A33"/>
    <mergeCell ref="C31:C33"/>
    <mergeCell ref="D31:D33"/>
    <mergeCell ref="E31:E33"/>
    <mergeCell ref="F31:F33"/>
    <mergeCell ref="G31:G33"/>
    <mergeCell ref="H31:H33"/>
    <mergeCell ref="I31:I33"/>
    <mergeCell ref="J31:J33"/>
    <mergeCell ref="K31:K33"/>
    <mergeCell ref="L31:L33"/>
    <mergeCell ref="M31:M33"/>
    <mergeCell ref="N31:N33"/>
    <mergeCell ref="O31:O33"/>
    <mergeCell ref="P31:P33"/>
    <mergeCell ref="Q31:Q33"/>
    <mergeCell ref="R31:R33"/>
    <mergeCell ref="S31:S33"/>
    <mergeCell ref="A34:A38"/>
    <mergeCell ref="C34:C38"/>
    <mergeCell ref="D34:D38"/>
    <mergeCell ref="E34:E38"/>
    <mergeCell ref="F34:F38"/>
    <mergeCell ref="G34:G38"/>
    <mergeCell ref="H34:H38"/>
    <mergeCell ref="I34:I38"/>
    <mergeCell ref="J34:J38"/>
    <mergeCell ref="K34:K38"/>
    <mergeCell ref="L34:L38"/>
    <mergeCell ref="M34:M38"/>
    <mergeCell ref="N34:N38"/>
    <mergeCell ref="O34:O38"/>
    <mergeCell ref="P34:P38"/>
    <mergeCell ref="Q34:Q38"/>
    <mergeCell ref="R34:R38"/>
    <mergeCell ref="S34:S38"/>
    <mergeCell ref="R39:S39"/>
    <mergeCell ref="R46:S46"/>
    <mergeCell ref="R51:S51"/>
    <mergeCell ref="R52:S52"/>
    <mergeCell ref="R53:S53"/>
    <mergeCell ref="R61:S61"/>
    <mergeCell ref="R62:S62"/>
    <mergeCell ref="R63:S63"/>
    <mergeCell ref="R65:S65"/>
    <mergeCell ref="R68:S68"/>
    <mergeCell ref="B72:B76"/>
    <mergeCell ref="R72:S72"/>
    <mergeCell ref="R73:S73"/>
    <mergeCell ref="B77:B78"/>
    <mergeCell ref="B79:B81"/>
    <mergeCell ref="R79:S79"/>
    <mergeCell ref="R80:S80"/>
    <mergeCell ref="R81:S81"/>
    <mergeCell ref="R88:S88"/>
    <mergeCell ref="B92:N92"/>
    <mergeCell ref="B93:C93"/>
    <mergeCell ref="B94:C94"/>
    <mergeCell ref="D94:E94"/>
    <mergeCell ref="C96:D96"/>
    <mergeCell ref="C97:D97"/>
    <mergeCell ref="C98:D98"/>
    <mergeCell ref="C100:D100"/>
    <mergeCell ref="J101:K101"/>
    <mergeCell ref="C104:D104"/>
  </mergeCells>
  <printOptions/>
  <pageMargins left="0.32013888888888886" right="0" top="0.44027777777777777" bottom="0.19652777777777777" header="0.5118055555555555" footer="0.5118055555555555"/>
  <pageSetup fitToHeight="6" fitToWidth="1" horizontalDpi="300" verticalDpi="300" orientation="landscape" paperSize="9"/>
  <rowBreaks count="2" manualBreakCount="2">
    <brk id="18" max="255" man="1"/>
    <brk id="3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Специалист</dc:creator>
  <cp:keywords/>
  <dc:description/>
  <cp:lastModifiedBy/>
  <cp:lastPrinted>2014-05-21T07:06:00Z</cp:lastPrinted>
  <dcterms:created xsi:type="dcterms:W3CDTF">2010-04-12T07:27:21Z</dcterms:created>
  <dcterms:modified xsi:type="dcterms:W3CDTF">2014-05-21T10:41:41Z</dcterms:modified>
  <cp:category/>
  <cp:version/>
  <cp:contentType/>
  <cp:contentStatus/>
  <cp:revision>1</cp:revision>
</cp:coreProperties>
</file>