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<sst xmlns="http://schemas.openxmlformats.org/spreadsheetml/2006/main" count="78" uniqueCount="69">
  <si>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</si>
  <si>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</si>
  <si>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</si>
  <si>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</si>
  <si>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</si>
  <si>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</si>
  <si>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</si>
  <si>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</si>
  <si>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</si>
  <si>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</si>
  <si>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</si>
  <si>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</si>
  <si>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</si>
  <si>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</si>
  <si>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</si>
  <si>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</si>
  <si>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</si>
  <si>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</si>
  <si>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</si>
  <si>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</si>
  <si>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</si>
  <si>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</si>
  <si>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</si>
  <si>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</si>
  <si>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</si>
  <si>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</si>
  <si>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</si>
  <si>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</si>
  <si>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</si>
  <si>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</si>
  <si>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</si>
  <si>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</si>
  <si>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</si>
  <si>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</si>
  <si>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</si>
  <si>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</si>
  <si>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</si>
  <si>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</si>
  <si>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</si>
  <si>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</si>
  <si>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</si>
  <si>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</si>
  <si>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</si>
  <si>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</si>
  <si>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</si>
  <si>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</si>
  <si>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</si>
  <si>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</si>
  <si>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</si>
  <si>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</si>
  <si>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</si>
  <si>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</si>
  <si>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</si>
  <si>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</si>
  <si>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7.1</t>
  </si>
  <si>
    <t>Архівний відділ Павлоградської міської ради</t>
  </si>
  <si>
    <t>пожежна система охорони</t>
  </si>
  <si>
    <t>охоронна система сігналізації</t>
  </si>
  <si>
    <t>послуги зв"язку</t>
  </si>
  <si>
    <t>вивіз сміття</t>
  </si>
  <si>
    <t>5.3</t>
  </si>
  <si>
    <t>5.4</t>
  </si>
  <si>
    <t>5.5</t>
  </si>
  <si>
    <t>заправка картриджу на принтер</t>
  </si>
  <si>
    <t>відрядження</t>
  </si>
  <si>
    <t>Начальник відділу</t>
  </si>
  <si>
    <t>Л.В. Малюкова</t>
  </si>
  <si>
    <t>Звіт про використання бюджетних коштів за І квартал 2017 року</t>
  </si>
  <si>
    <t>І квартал 2017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</si>
</sst>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625" style="0" customWidth="1"/>
    <col min="7" max="7" width="12.00390625" style="0" customWidth="1"/>
    <col min="9" max="9" width="13.125" style="0" customWidth="1"/>
    <col min="11" max="11" width="12.25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32" t="s">
        <v>10</v>
      </c>
      <c r="K1" s="32"/>
    </row>
    <row r="2" spans="1:11" ht="20.25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9</v>
      </c>
    </row>
    <row r="6" spans="1:11" ht="15.75">
      <c r="A6" s="36" t="s">
        <v>0</v>
      </c>
      <c r="B6" s="39" t="s">
        <v>12</v>
      </c>
      <c r="C6" s="39" t="s">
        <v>68</v>
      </c>
      <c r="D6" s="39"/>
      <c r="E6" s="39"/>
      <c r="F6" s="39" t="s">
        <v>4</v>
      </c>
      <c r="G6" s="39"/>
      <c r="H6" s="39"/>
      <c r="I6" s="39"/>
      <c r="J6" s="39"/>
      <c r="K6" s="42"/>
    </row>
    <row r="7" spans="1:11" ht="15.75">
      <c r="A7" s="37"/>
      <c r="B7" s="40"/>
      <c r="C7" s="40"/>
      <c r="D7" s="40"/>
      <c r="E7" s="40"/>
      <c r="F7" s="40" t="s">
        <v>5</v>
      </c>
      <c r="G7" s="40"/>
      <c r="H7" s="40" t="s">
        <v>6</v>
      </c>
      <c r="I7" s="40"/>
      <c r="J7" s="40" t="s">
        <v>7</v>
      </c>
      <c r="K7" s="43"/>
    </row>
    <row r="8" spans="1:11" ht="16.5" thickBot="1">
      <c r="A8" s="38"/>
      <c r="B8" s="41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13" t="s">
        <v>2</v>
      </c>
    </row>
    <row r="9" spans="1:11" ht="18.75">
      <c r="A9" s="7">
        <v>1</v>
      </c>
      <c r="B9" s="14" t="s">
        <v>13</v>
      </c>
      <c r="C9" s="23">
        <f>F9+H9+J9</f>
        <v>98.7</v>
      </c>
      <c r="D9" s="23">
        <f>G9+I9+K9</f>
        <v>82.5</v>
      </c>
      <c r="E9" s="8">
        <v>84</v>
      </c>
      <c r="F9" s="23">
        <v>30.2</v>
      </c>
      <c r="G9" s="23">
        <v>30.2</v>
      </c>
      <c r="H9" s="23">
        <v>30.3</v>
      </c>
      <c r="I9" s="23">
        <v>23.7</v>
      </c>
      <c r="J9" s="23">
        <v>38.2</v>
      </c>
      <c r="K9" s="9">
        <v>28.6</v>
      </c>
    </row>
    <row r="10" spans="1:11" ht="18.75">
      <c r="A10" s="10">
        <v>2</v>
      </c>
      <c r="B10" s="2" t="s">
        <v>14</v>
      </c>
      <c r="C10" s="24">
        <f>F10+H10+J10</f>
        <v>22</v>
      </c>
      <c r="D10" s="24">
        <f>G10+I10+K10</f>
        <v>21.82</v>
      </c>
      <c r="E10" s="3">
        <v>99</v>
      </c>
      <c r="F10" s="24">
        <v>7</v>
      </c>
      <c r="G10" s="24">
        <v>7</v>
      </c>
      <c r="H10" s="24">
        <v>7</v>
      </c>
      <c r="I10" s="24">
        <v>5.56</v>
      </c>
      <c r="J10" s="24">
        <v>8</v>
      </c>
      <c r="K10" s="25">
        <v>9.26</v>
      </c>
    </row>
    <row r="11" spans="1:11" ht="18.75">
      <c r="A11" s="10">
        <v>3</v>
      </c>
      <c r="B11" s="2" t="s">
        <v>25</v>
      </c>
      <c r="C11" s="24">
        <f>C17</f>
        <v>0</v>
      </c>
      <c r="D11" s="24">
        <f>D17</f>
        <v>0</v>
      </c>
      <c r="E11" s="3">
        <f>E17</f>
        <v>0</v>
      </c>
      <c r="F11" s="22">
        <v>0</v>
      </c>
      <c r="G11" s="22">
        <v>0</v>
      </c>
      <c r="H11" s="24">
        <f>H17</f>
        <v>0</v>
      </c>
      <c r="I11" s="22">
        <v>0</v>
      </c>
      <c r="J11" s="24">
        <v>0</v>
      </c>
      <c r="K11" s="25">
        <f>K17</f>
        <v>0</v>
      </c>
    </row>
    <row r="12" spans="1:11" ht="18.75">
      <c r="A12" s="10"/>
      <c r="B12" s="2" t="s">
        <v>15</v>
      </c>
      <c r="C12" s="22"/>
      <c r="D12" s="3"/>
      <c r="E12" s="3"/>
      <c r="F12" s="3"/>
      <c r="G12" s="3"/>
      <c r="H12" s="3"/>
      <c r="I12" s="3"/>
      <c r="J12" s="3"/>
      <c r="K12" s="11"/>
    </row>
    <row r="13" spans="1:11" ht="18.75">
      <c r="A13" s="17" t="s">
        <v>34</v>
      </c>
      <c r="B13" s="2" t="s">
        <v>16</v>
      </c>
      <c r="C13" s="22">
        <f aca="true" t="shared" si="0" ref="C13:C38">F13+H13+J13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6">
        <v>0</v>
      </c>
    </row>
    <row r="14" spans="1:11" ht="18.75">
      <c r="A14" s="17" t="s">
        <v>35</v>
      </c>
      <c r="B14" s="2" t="s">
        <v>24</v>
      </c>
      <c r="C14" s="22">
        <f t="shared" si="0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6">
        <v>0</v>
      </c>
    </row>
    <row r="15" spans="1:11" ht="18.75">
      <c r="A15" s="17" t="s">
        <v>36</v>
      </c>
      <c r="B15" s="2" t="s">
        <v>17</v>
      </c>
      <c r="C15" s="22">
        <f t="shared" si="0"/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6">
        <v>0</v>
      </c>
    </row>
    <row r="16" spans="1:11" ht="18.75">
      <c r="A16" s="17" t="s">
        <v>37</v>
      </c>
      <c r="B16" s="2" t="s">
        <v>23</v>
      </c>
      <c r="C16" s="22">
        <f t="shared" si="0"/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6">
        <v>0</v>
      </c>
    </row>
    <row r="17" spans="1:11" ht="18.75">
      <c r="A17" s="17" t="s">
        <v>38</v>
      </c>
      <c r="B17" s="2" t="s">
        <v>26</v>
      </c>
      <c r="C17" s="24">
        <f t="shared" si="0"/>
        <v>0</v>
      </c>
      <c r="D17" s="24">
        <f>G17+I17+K17</f>
        <v>0</v>
      </c>
      <c r="E17" s="3">
        <v>0</v>
      </c>
      <c r="F17" s="22">
        <v>0</v>
      </c>
      <c r="G17" s="22">
        <v>0</v>
      </c>
      <c r="H17" s="24">
        <v>0</v>
      </c>
      <c r="I17" s="22">
        <v>0</v>
      </c>
      <c r="J17" s="22">
        <v>0</v>
      </c>
      <c r="K17" s="25">
        <v>0</v>
      </c>
    </row>
    <row r="18" spans="1:11" ht="18.75">
      <c r="A18" s="17" t="s">
        <v>39</v>
      </c>
      <c r="B18" s="2" t="s">
        <v>27</v>
      </c>
      <c r="C18" s="22">
        <f t="shared" si="0"/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6">
        <v>0</v>
      </c>
    </row>
    <row r="19" spans="1:11" ht="18.75">
      <c r="A19" s="17" t="s">
        <v>40</v>
      </c>
      <c r="B19" s="2" t="s">
        <v>29</v>
      </c>
      <c r="C19" s="22">
        <f t="shared" si="0"/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6">
        <v>0</v>
      </c>
    </row>
    <row r="20" spans="1:11" ht="18.75">
      <c r="A20" s="17" t="s">
        <v>41</v>
      </c>
      <c r="B20" s="2" t="s">
        <v>30</v>
      </c>
      <c r="C20" s="22">
        <f t="shared" si="0"/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6">
        <v>0</v>
      </c>
    </row>
    <row r="21" spans="1:11" ht="18.75">
      <c r="A21" s="17" t="s">
        <v>42</v>
      </c>
      <c r="B21" s="2" t="s">
        <v>28</v>
      </c>
      <c r="C21" s="22">
        <f t="shared" si="0"/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6">
        <v>0</v>
      </c>
    </row>
    <row r="22" spans="1:11" ht="24.75" customHeight="1">
      <c r="A22" s="17" t="s">
        <v>43</v>
      </c>
      <c r="B22" s="2" t="s">
        <v>18</v>
      </c>
      <c r="C22" s="24">
        <f t="shared" si="0"/>
        <v>25.74</v>
      </c>
      <c r="D22" s="24">
        <f>D25+D26+D27</f>
        <v>21.52</v>
      </c>
      <c r="E22" s="3">
        <v>84</v>
      </c>
      <c r="F22" s="24">
        <f aca="true" t="shared" si="1" ref="F22:K22">F25+F26+F27</f>
        <v>10.069999999999999</v>
      </c>
      <c r="G22" s="24">
        <f t="shared" si="1"/>
        <v>7.93</v>
      </c>
      <c r="H22" s="24">
        <f t="shared" si="1"/>
        <v>8.76</v>
      </c>
      <c r="I22" s="24">
        <f t="shared" si="1"/>
        <v>8.950000000000001</v>
      </c>
      <c r="J22" s="24">
        <f t="shared" si="1"/>
        <v>6.91</v>
      </c>
      <c r="K22" s="25">
        <f t="shared" si="1"/>
        <v>4.64</v>
      </c>
    </row>
    <row r="23" spans="1:11" ht="18.75">
      <c r="A23" s="17"/>
      <c r="B23" s="2" t="s">
        <v>15</v>
      </c>
      <c r="C23" s="22">
        <f t="shared" si="0"/>
        <v>0</v>
      </c>
      <c r="D23" s="3"/>
      <c r="E23" s="3"/>
      <c r="F23" s="3"/>
      <c r="G23" s="3"/>
      <c r="H23" s="3"/>
      <c r="I23" s="3"/>
      <c r="J23" s="3"/>
      <c r="K23" s="11"/>
    </row>
    <row r="24" spans="1:11" ht="18.75">
      <c r="A24" s="17" t="s">
        <v>44</v>
      </c>
      <c r="B24" s="2" t="s">
        <v>19</v>
      </c>
      <c r="C24" s="22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6">
        <v>0</v>
      </c>
    </row>
    <row r="25" spans="1:11" s="4" customFormat="1" ht="18.75">
      <c r="A25" s="17" t="s">
        <v>45</v>
      </c>
      <c r="B25" s="2" t="s">
        <v>20</v>
      </c>
      <c r="C25" s="24">
        <f t="shared" si="0"/>
        <v>1.52</v>
      </c>
      <c r="D25" s="3">
        <f>G25+I25+K25</f>
        <v>1.1400000000000001</v>
      </c>
      <c r="E25" s="3">
        <v>75</v>
      </c>
      <c r="F25" s="3">
        <v>0.76</v>
      </c>
      <c r="G25" s="3">
        <v>0.65</v>
      </c>
      <c r="H25" s="3">
        <v>0.38</v>
      </c>
      <c r="I25" s="3">
        <v>0.22</v>
      </c>
      <c r="J25" s="3">
        <v>0.38</v>
      </c>
      <c r="K25" s="11">
        <v>0.27</v>
      </c>
    </row>
    <row r="26" spans="1:11" s="4" customFormat="1" ht="18.75">
      <c r="A26" s="17" t="s">
        <v>46</v>
      </c>
      <c r="B26" s="2" t="s">
        <v>21</v>
      </c>
      <c r="C26" s="24">
        <f t="shared" si="0"/>
        <v>0.06</v>
      </c>
      <c r="D26" s="3">
        <f>G26+I26+K26</f>
        <v>0.06</v>
      </c>
      <c r="E26" s="3">
        <v>100</v>
      </c>
      <c r="F26" s="3">
        <v>0.02</v>
      </c>
      <c r="G26" s="3">
        <v>0.02</v>
      </c>
      <c r="H26" s="3">
        <v>0.02</v>
      </c>
      <c r="I26" s="3">
        <v>0.02</v>
      </c>
      <c r="J26" s="3">
        <v>0.02</v>
      </c>
      <c r="K26" s="11">
        <v>0.02</v>
      </c>
    </row>
    <row r="27" spans="1:11" s="4" customFormat="1" ht="18.75">
      <c r="A27" s="17" t="s">
        <v>47</v>
      </c>
      <c r="B27" s="2" t="s">
        <v>31</v>
      </c>
      <c r="C27" s="24">
        <f t="shared" si="0"/>
        <v>24.159999999999997</v>
      </c>
      <c r="D27" s="24">
        <f>G27+I27+K27</f>
        <v>20.32</v>
      </c>
      <c r="E27" s="3">
        <v>84</v>
      </c>
      <c r="F27" s="3">
        <v>9.29</v>
      </c>
      <c r="G27" s="3">
        <v>7.26</v>
      </c>
      <c r="H27" s="3">
        <v>8.36</v>
      </c>
      <c r="I27" s="3">
        <v>8.71</v>
      </c>
      <c r="J27" s="3">
        <v>6.51</v>
      </c>
      <c r="K27" s="25">
        <v>4.35</v>
      </c>
    </row>
    <row r="28" spans="1:11" s="4" customFormat="1" ht="24" customHeight="1">
      <c r="A28" s="17" t="s">
        <v>48</v>
      </c>
      <c r="B28" s="2" t="s">
        <v>22</v>
      </c>
      <c r="C28" s="27">
        <f>C30+C31+C32+C33+C34</f>
        <v>2.205</v>
      </c>
      <c r="D28" s="27">
        <f>D30+D31+D32+D33+D34</f>
        <v>2.205</v>
      </c>
      <c r="E28" s="3">
        <v>100</v>
      </c>
      <c r="F28" s="27">
        <f aca="true" t="shared" si="2" ref="F28:K28">F30+F31+F32+F33+F34</f>
        <v>0.715</v>
      </c>
      <c r="G28" s="27">
        <f t="shared" si="2"/>
        <v>0.715</v>
      </c>
      <c r="H28" s="27">
        <f t="shared" si="2"/>
        <v>0.755</v>
      </c>
      <c r="I28" s="27">
        <f t="shared" si="2"/>
        <v>0.755</v>
      </c>
      <c r="J28" s="27">
        <f t="shared" si="2"/>
        <v>0.735</v>
      </c>
      <c r="K28" s="29">
        <f t="shared" si="2"/>
        <v>0.735</v>
      </c>
    </row>
    <row r="29" spans="1:11" s="4" customFormat="1" ht="18.75">
      <c r="A29" s="17"/>
      <c r="B29" s="2" t="s">
        <v>15</v>
      </c>
      <c r="C29" s="22"/>
      <c r="D29" s="3"/>
      <c r="E29" s="3"/>
      <c r="F29" s="3"/>
      <c r="G29" s="3"/>
      <c r="H29" s="3"/>
      <c r="I29" s="3"/>
      <c r="J29" s="3"/>
      <c r="K29" s="11"/>
    </row>
    <row r="30" spans="1:11" s="4" customFormat="1" ht="16.5" customHeight="1">
      <c r="A30" s="17" t="s">
        <v>51</v>
      </c>
      <c r="B30" s="2" t="s">
        <v>56</v>
      </c>
      <c r="C30" s="24">
        <f t="shared" si="0"/>
        <v>0.44999999999999996</v>
      </c>
      <c r="D30" s="3">
        <f>G30+I30+K30</f>
        <v>0.44999999999999996</v>
      </c>
      <c r="E30" s="3">
        <v>100</v>
      </c>
      <c r="F30" s="3">
        <v>0.15</v>
      </c>
      <c r="G30" s="3">
        <v>0.15</v>
      </c>
      <c r="H30" s="3">
        <v>0.15</v>
      </c>
      <c r="I30" s="3">
        <v>0.15</v>
      </c>
      <c r="J30" s="3">
        <v>0.15</v>
      </c>
      <c r="K30" s="11">
        <v>0.15</v>
      </c>
    </row>
    <row r="31" spans="1:11" s="4" customFormat="1" ht="16.5" customHeight="1">
      <c r="A31" s="17" t="s">
        <v>52</v>
      </c>
      <c r="B31" s="2" t="s">
        <v>57</v>
      </c>
      <c r="C31" s="24">
        <f t="shared" si="0"/>
        <v>1.23</v>
      </c>
      <c r="D31" s="3">
        <f>G31+I31+K31</f>
        <v>1.23</v>
      </c>
      <c r="E31" s="3">
        <v>100</v>
      </c>
      <c r="F31" s="3">
        <v>0.41</v>
      </c>
      <c r="G31" s="3">
        <v>0.41</v>
      </c>
      <c r="H31" s="3">
        <v>0.41</v>
      </c>
      <c r="I31" s="3">
        <v>0.41</v>
      </c>
      <c r="J31" s="3">
        <v>0.41</v>
      </c>
      <c r="K31" s="11">
        <v>0.41</v>
      </c>
    </row>
    <row r="32" spans="1:11" s="4" customFormat="1" ht="16.5" customHeight="1">
      <c r="A32" s="17" t="s">
        <v>60</v>
      </c>
      <c r="B32" s="2" t="s">
        <v>58</v>
      </c>
      <c r="C32" s="24">
        <f t="shared" si="0"/>
        <v>0.51</v>
      </c>
      <c r="D32" s="3">
        <f>G32+I32+K32</f>
        <v>0.51</v>
      </c>
      <c r="E32" s="3">
        <v>100</v>
      </c>
      <c r="F32" s="3">
        <v>0.15</v>
      </c>
      <c r="G32" s="3">
        <v>0.15</v>
      </c>
      <c r="H32" s="3">
        <v>0.19</v>
      </c>
      <c r="I32" s="3">
        <v>0.19</v>
      </c>
      <c r="J32" s="3">
        <v>0.17</v>
      </c>
      <c r="K32" s="11">
        <v>0.17</v>
      </c>
    </row>
    <row r="33" spans="1:11" s="4" customFormat="1" ht="16.5" customHeight="1">
      <c r="A33" s="17" t="s">
        <v>61</v>
      </c>
      <c r="B33" s="2" t="s">
        <v>59</v>
      </c>
      <c r="C33" s="27">
        <f t="shared" si="0"/>
        <v>0.015</v>
      </c>
      <c r="D33" s="3">
        <f>G33+I33+K33</f>
        <v>0.015</v>
      </c>
      <c r="E33" s="3">
        <v>100</v>
      </c>
      <c r="F33" s="3">
        <v>0.005</v>
      </c>
      <c r="G33" s="3">
        <v>0.005</v>
      </c>
      <c r="H33" s="3">
        <v>0.005</v>
      </c>
      <c r="I33" s="3">
        <v>0.005</v>
      </c>
      <c r="J33" s="3">
        <v>0.005</v>
      </c>
      <c r="K33" s="11">
        <v>0.005</v>
      </c>
    </row>
    <row r="34" spans="1:11" s="4" customFormat="1" ht="16.5" customHeight="1">
      <c r="A34" s="17" t="s">
        <v>62</v>
      </c>
      <c r="B34" s="2" t="s">
        <v>63</v>
      </c>
      <c r="C34" s="24">
        <f t="shared" si="0"/>
        <v>0</v>
      </c>
      <c r="D34" s="22">
        <f>G34+I34+K34</f>
        <v>0</v>
      </c>
      <c r="E34" s="3">
        <v>0</v>
      </c>
      <c r="F34" s="24">
        <v>0</v>
      </c>
      <c r="G34" s="22">
        <v>0</v>
      </c>
      <c r="H34" s="24">
        <v>0</v>
      </c>
      <c r="I34" s="3">
        <v>0</v>
      </c>
      <c r="J34" s="22">
        <v>0</v>
      </c>
      <c r="K34" s="26">
        <v>0</v>
      </c>
    </row>
    <row r="35" spans="1:11" s="4" customFormat="1" ht="18.75">
      <c r="A35" s="17" t="s">
        <v>49</v>
      </c>
      <c r="B35" s="2" t="s">
        <v>32</v>
      </c>
      <c r="C35" s="22">
        <f t="shared" si="0"/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6">
        <v>0</v>
      </c>
    </row>
    <row r="36" spans="1:11" s="4" customFormat="1" ht="18.75">
      <c r="A36" s="17" t="s">
        <v>50</v>
      </c>
      <c r="B36" s="2" t="s">
        <v>33</v>
      </c>
      <c r="C36" s="24">
        <f t="shared" si="0"/>
        <v>0.24</v>
      </c>
      <c r="D36" s="3">
        <f>D38</f>
        <v>0.23</v>
      </c>
      <c r="E36" s="3">
        <v>96</v>
      </c>
      <c r="F36" s="3">
        <f aca="true" t="shared" si="3" ref="F36:K36">F38</f>
        <v>0.24</v>
      </c>
      <c r="G36" s="3">
        <f t="shared" si="3"/>
        <v>0.23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6">
        <f t="shared" si="3"/>
        <v>0</v>
      </c>
    </row>
    <row r="37" spans="1:11" s="4" customFormat="1" ht="18.75">
      <c r="A37" s="17"/>
      <c r="B37" s="2" t="s">
        <v>15</v>
      </c>
      <c r="C37" s="22"/>
      <c r="D37" s="3"/>
      <c r="E37" s="3"/>
      <c r="F37" s="3"/>
      <c r="G37" s="3"/>
      <c r="H37" s="3"/>
      <c r="I37" s="3"/>
      <c r="J37" s="3"/>
      <c r="K37" s="11"/>
    </row>
    <row r="38" spans="1:11" s="4" customFormat="1" ht="18.75">
      <c r="A38" s="17" t="s">
        <v>54</v>
      </c>
      <c r="B38" s="2" t="s">
        <v>64</v>
      </c>
      <c r="C38" s="24">
        <f t="shared" si="0"/>
        <v>0.24</v>
      </c>
      <c r="D38" s="3">
        <f>G38+I38+K38</f>
        <v>0.23</v>
      </c>
      <c r="E38" s="3">
        <v>96</v>
      </c>
      <c r="F38" s="3">
        <v>0.24</v>
      </c>
      <c r="G38" s="3">
        <v>0.23</v>
      </c>
      <c r="H38" s="22">
        <v>0</v>
      </c>
      <c r="I38" s="22">
        <v>0</v>
      </c>
      <c r="J38" s="22">
        <v>0</v>
      </c>
      <c r="K38" s="26">
        <v>0</v>
      </c>
    </row>
    <row r="39" spans="1:11" s="4" customFormat="1" ht="23.25" customHeight="1" thickBot="1">
      <c r="A39" s="18"/>
      <c r="B39" s="15" t="s">
        <v>8</v>
      </c>
      <c r="C39" s="28">
        <f>C9+C10+C11+C22+C28+C36</f>
        <v>148.88500000000002</v>
      </c>
      <c r="D39" s="28">
        <f>D9+D10+D11+D22+D28+D36</f>
        <v>128.27499999999998</v>
      </c>
      <c r="E39" s="12">
        <v>86</v>
      </c>
      <c r="F39" s="28">
        <f aca="true" t="shared" si="4" ref="F39:K39">F9+F10+F11+F22+F28+F36</f>
        <v>48.22500000000001</v>
      </c>
      <c r="G39" s="28">
        <f t="shared" si="4"/>
        <v>46.075</v>
      </c>
      <c r="H39" s="28">
        <f t="shared" si="4"/>
        <v>46.815</v>
      </c>
      <c r="I39" s="28">
        <f t="shared" si="4"/>
        <v>38.965</v>
      </c>
      <c r="J39" s="28">
        <f t="shared" si="4"/>
        <v>53.845</v>
      </c>
      <c r="K39" s="30">
        <f t="shared" si="4"/>
        <v>43.235</v>
      </c>
    </row>
    <row r="40" spans="1:11" s="4" customFormat="1" ht="18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4" customFormat="1" ht="18.75">
      <c r="A41" s="19"/>
      <c r="B41" s="5" t="s">
        <v>65</v>
      </c>
      <c r="C41" s="1"/>
      <c r="D41" s="1"/>
      <c r="E41" s="21"/>
      <c r="F41" s="1"/>
      <c r="G41" s="32" t="s">
        <v>66</v>
      </c>
      <c r="H41" s="32"/>
      <c r="I41" s="32"/>
      <c r="J41" s="1"/>
      <c r="K41" s="1"/>
    </row>
    <row r="42" spans="1:11" s="4" customFormat="1" ht="16.5" customHeight="1">
      <c r="A42" s="19"/>
      <c r="B42" s="1"/>
      <c r="C42" s="1"/>
      <c r="D42" s="1"/>
      <c r="E42" s="20" t="s">
        <v>53</v>
      </c>
      <c r="F42" s="1"/>
      <c r="G42" s="1"/>
      <c r="H42" s="1"/>
      <c r="I42" s="1"/>
      <c r="J42" s="1"/>
      <c r="K42" s="1"/>
    </row>
    <row r="43" spans="1:11" s="4" customFormat="1" ht="18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4" customFormat="1" ht="18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38.25" customHeight="1">
      <c r="A45" s="1"/>
      <c r="B45" s="1"/>
      <c r="C45" s="1"/>
      <c r="D45" s="1"/>
      <c r="E45" s="1"/>
      <c r="F45" s="1"/>
      <c r="G45" s="1"/>
      <c r="H45" s="1"/>
      <c r="I45" s="31"/>
      <c r="J45" s="31"/>
      <c r="K45" s="1"/>
    </row>
    <row r="46" spans="1:11" s="4" customFormat="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4" customFormat="1" ht="4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4" customFormat="1" ht="18">
      <c r="A48"/>
      <c r="B48" s="16"/>
      <c r="C48" s="16"/>
      <c r="D48" s="16"/>
      <c r="E48" s="16"/>
      <c r="F48" s="16"/>
      <c r="G48" s="16"/>
      <c r="H48" s="16"/>
      <c r="I48" s="16"/>
      <c r="J48" s="16"/>
      <c r="K48"/>
    </row>
    <row r="49" spans="1:11" s="4" customFormat="1" ht="18">
      <c r="A49"/>
      <c r="B49" s="16"/>
      <c r="C49" s="16"/>
      <c r="D49" s="16"/>
      <c r="E49" s="16"/>
      <c r="F49" s="16"/>
      <c r="G49" s="16"/>
      <c r="H49" s="16"/>
      <c r="I49" s="16"/>
      <c r="J49" s="16"/>
      <c r="K49"/>
    </row>
    <row r="50" spans="1:11" s="4" customFormat="1" ht="18">
      <c r="A50"/>
      <c r="B50" s="16"/>
      <c r="C50" s="16"/>
      <c r="D50" s="16"/>
      <c r="E50" s="16"/>
      <c r="F50" s="16"/>
      <c r="G50" s="16"/>
      <c r="H50" s="16"/>
      <c r="I50" s="16"/>
      <c r="J50" s="16"/>
      <c r="K50"/>
    </row>
    <row r="51" spans="2:10" ht="12.7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2.7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2.7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2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2.7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2.7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2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2.7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2.7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2.7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2.7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2.7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2.7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2.7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2.7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2.7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2.7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2.7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2.7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2.7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2.7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2.7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2.7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2.7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7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7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7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7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7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7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7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7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7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7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7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7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7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7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7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2.7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2.7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2.7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2.7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2.7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2.7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2.7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2.75">
      <c r="B122" s="16"/>
      <c r="C122" s="16"/>
      <c r="D122" s="16"/>
      <c r="E122" s="16"/>
      <c r="F122" s="16"/>
      <c r="G122" s="16"/>
      <c r="H122" s="16"/>
      <c r="I122" s="16"/>
      <c r="J122" s="16"/>
    </row>
  </sheetData>
  <sheetProtection/>
  <mergeCells count="12">
    <mergeCell ref="H7:I7"/>
    <mergeCell ref="J7:K7"/>
    <mergeCell ref="J1:K1"/>
    <mergeCell ref="A2:K2"/>
    <mergeCell ref="A3:K3"/>
    <mergeCell ref="A4:K4"/>
    <mergeCell ref="G41:I41"/>
    <mergeCell ref="A6:A8"/>
    <mergeCell ref="B6:B8"/>
    <mergeCell ref="C6:E7"/>
    <mergeCell ref="F6:K6"/>
    <mergeCell ref="F7:G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ПК</cp:lastModifiedBy>
  <cp:lastPrinted>2017-04-14T05:59:43Z</cp:lastPrinted>
  <dcterms:created xsi:type="dcterms:W3CDTF">2016-03-28T07:13:45Z</dcterms:created>
  <dcterms:modified xsi:type="dcterms:W3CDTF">2017-04-14T05:59:53Z</dcterms:modified>
  <cp:category/>
  <cp:version/>
  <cp:contentType/>
  <cp:contentStatus/>
</cp:coreProperties>
</file>