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2" windowHeight="11052" activeTab="0"/>
  </bookViews>
  <sheets>
    <sheet name="І квартал" sheetId="1" r:id="rId1"/>
    <sheet name="півріччя" sheetId="2" r:id="rId2"/>
    <sheet name="9 місяців" sheetId="3" r:id="rId3"/>
    <sheet name="рік" sheetId="4" r:id="rId4"/>
  </sheets>
  <definedNames/>
  <calcPr fullCalcOnLoad="1"/>
</workbook>
</file>

<file path=xl/sharedStrings.xml><?xml version="1.0" encoding="utf-8"?>
<sst xmlns="http://schemas.openxmlformats.org/spreadsheetml/2006/main" count="74" uniqueCount="63">
  <si>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</si>
  <si>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</si>
  <si>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</si>
  <si>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</si>
  <si>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</si>
  <si>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</si>
  <si>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</si>
  <si>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</si>
  <si>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ВСЬОГО</t>
  </si>
  <si>
    <t>тис.грн.</t>
  </si>
  <si>
    <t>Додаток</t>
  </si>
  <si>
    <t>Назва видатків</t>
  </si>
  <si>
    <t>Звіт про використання бюджетних коштів за І квартал (півріччя, 9 місяців, рік)</t>
  </si>
  <si>
    <t>Заробітна плата</t>
  </si>
  <si>
    <t>Нарахування на оплату праці</t>
  </si>
  <si>
    <t>з них</t>
  </si>
  <si>
    <t>паливо-мастильні матеріали</t>
  </si>
  <si>
    <t>будівельні матеріали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</si>
  <si>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</si>
  <si>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</si>
  <si>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</si>
  <si>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</si>
  <si>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>Оплата послуг (крім комунальних)-всього</t>
  </si>
  <si>
    <t xml:space="preserve">господарчі товари </t>
  </si>
  <si>
    <t>запчастини</t>
  </si>
  <si>
    <t>Предмети, матеріали-всього</t>
  </si>
  <si>
    <t>канцелярське приладдя, папір</t>
  </si>
  <si>
    <t>меблі</t>
  </si>
  <si>
    <t>інші (крупні суми розшифрувати)</t>
  </si>
  <si>
    <t>спортінвентар</t>
  </si>
  <si>
    <t>обладнання</t>
  </si>
  <si>
    <t>газопостачання</t>
  </si>
  <si>
    <t>Трансферти населенню-всього</t>
  </si>
  <si>
    <t>Інші видатки-всього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</si>
  <si>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</si>
  <si>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</si>
  <si>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</si>
  <si>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</si>
  <si>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</si>
  <si>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</si>
  <si>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</si>
  <si>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</si>
  <si>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</si>
  <si>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</si>
  <si>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</si>
  <si>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4.2</t>
  </si>
  <si>
    <t>4.3</t>
  </si>
  <si>
    <t>4.4</t>
  </si>
  <si>
    <t>5</t>
  </si>
  <si>
    <t>6</t>
  </si>
  <si>
    <t>7</t>
  </si>
  <si>
    <t>5.1</t>
  </si>
  <si>
    <t>5.2</t>
  </si>
  <si>
    <t>(розшифрувати)</t>
  </si>
  <si>
    <t>6.1</t>
  </si>
  <si>
    <t>6.2</t>
  </si>
  <si>
    <t>7.1</t>
  </si>
  <si>
    <t>телефоний зв"язок</t>
  </si>
  <si>
    <t>вивіз сміття</t>
  </si>
  <si>
    <t>КЗ "ПСМНЗ "ДМШ №1"</t>
  </si>
  <si>
    <t>Директор КЗ "ПСМНЗ "ДМШ №1"</t>
  </si>
  <si>
    <t>І квартал 2017 року</t>
  </si>
  <si>
    <t>В.І. Осіння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</si>
</sst>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0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/>
    </xf>
    <xf numFmtId="173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73" fontId="3" fillId="0" borderId="13" xfId="0" applyNumberFormat="1" applyFont="1" applyBorder="1" applyAlignment="1">
      <alignment/>
    </xf>
    <xf numFmtId="173" fontId="3" fillId="0" borderId="2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9">
      <selection activeCell="G40" sqref="G40"/>
    </sheetView>
  </sheetViews>
  <sheetFormatPr defaultColWidth="9.00390625" defaultRowHeight="12.75"/>
  <cols>
    <col min="1" max="1" width="8.875" style="0" customWidth="1"/>
    <col min="2" max="2" width="51.125" style="0" customWidth="1"/>
    <col min="3" max="3" width="11.875" style="0" customWidth="1"/>
    <col min="4" max="4" width="13.875" style="0" customWidth="1"/>
    <col min="5" max="5" width="15.50390625" style="0" customWidth="1"/>
    <col min="7" max="7" width="12.00390625" style="0" customWidth="1"/>
    <col min="9" max="9" width="13.125" style="0" customWidth="1"/>
    <col min="11" max="11" width="12.375" style="0" customWidth="1"/>
  </cols>
  <sheetData>
    <row r="1" spans="1:11" ht="18">
      <c r="A1" s="1"/>
      <c r="B1" s="1"/>
      <c r="C1" s="1"/>
      <c r="D1" s="1"/>
      <c r="E1" s="1"/>
      <c r="F1" s="1"/>
      <c r="G1" s="1"/>
      <c r="H1" s="1"/>
      <c r="I1" s="1"/>
      <c r="J1" s="35" t="s">
        <v>10</v>
      </c>
      <c r="K1" s="35"/>
    </row>
    <row r="2" spans="1:11" ht="20.25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7" t="s">
        <v>59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5" t="s">
        <v>9</v>
      </c>
    </row>
    <row r="5" spans="1:11" ht="15">
      <c r="A5" s="38" t="s">
        <v>0</v>
      </c>
      <c r="B5" s="41" t="s">
        <v>11</v>
      </c>
      <c r="C5" s="41" t="s">
        <v>61</v>
      </c>
      <c r="D5" s="41"/>
      <c r="E5" s="41"/>
      <c r="F5" s="41" t="s">
        <v>4</v>
      </c>
      <c r="G5" s="41"/>
      <c r="H5" s="41"/>
      <c r="I5" s="41"/>
      <c r="J5" s="41"/>
      <c r="K5" s="44"/>
    </row>
    <row r="6" spans="1:11" ht="12" customHeight="1">
      <c r="A6" s="39"/>
      <c r="B6" s="42"/>
      <c r="C6" s="42"/>
      <c r="D6" s="42"/>
      <c r="E6" s="42"/>
      <c r="F6" s="42" t="s">
        <v>5</v>
      </c>
      <c r="G6" s="42"/>
      <c r="H6" s="42" t="s">
        <v>6</v>
      </c>
      <c r="I6" s="42"/>
      <c r="J6" s="42" t="s">
        <v>7</v>
      </c>
      <c r="K6" s="45"/>
    </row>
    <row r="7" spans="1:11" ht="15.75" thickBot="1">
      <c r="A7" s="40"/>
      <c r="B7" s="43"/>
      <c r="C7" s="6" t="s">
        <v>1</v>
      </c>
      <c r="D7" s="6" t="s">
        <v>2</v>
      </c>
      <c r="E7" s="6" t="s">
        <v>3</v>
      </c>
      <c r="F7" s="6" t="s">
        <v>1</v>
      </c>
      <c r="G7" s="6" t="s">
        <v>2</v>
      </c>
      <c r="H7" s="6" t="s">
        <v>1</v>
      </c>
      <c r="I7" s="6" t="s">
        <v>2</v>
      </c>
      <c r="J7" s="6" t="s">
        <v>1</v>
      </c>
      <c r="K7" s="13" t="s">
        <v>2</v>
      </c>
    </row>
    <row r="8" spans="1:11" ht="18">
      <c r="A8" s="7">
        <v>1</v>
      </c>
      <c r="B8" s="14" t="s">
        <v>13</v>
      </c>
      <c r="C8" s="8">
        <f>F8+H8+J8</f>
        <v>699.1</v>
      </c>
      <c r="D8" s="3">
        <f>G8+I8+K8</f>
        <v>693.2</v>
      </c>
      <c r="E8" s="33">
        <f>D8/C8*100</f>
        <v>99.15605778858533</v>
      </c>
      <c r="F8" s="8">
        <v>236.6</v>
      </c>
      <c r="G8" s="8">
        <v>220</v>
      </c>
      <c r="H8" s="8">
        <v>236.6</v>
      </c>
      <c r="I8" s="8">
        <v>236.6</v>
      </c>
      <c r="J8" s="8">
        <v>225.9</v>
      </c>
      <c r="K8" s="9">
        <v>236.6</v>
      </c>
    </row>
    <row r="9" spans="1:11" ht="18">
      <c r="A9" s="10">
        <v>2</v>
      </c>
      <c r="B9" s="2" t="s">
        <v>14</v>
      </c>
      <c r="C9" s="23">
        <f>F9+H9+J9</f>
        <v>153.89999999999998</v>
      </c>
      <c r="D9" s="3">
        <f>G9+I9+K9</f>
        <v>152.6</v>
      </c>
      <c r="E9" s="34">
        <f>D9/C9*100</f>
        <v>99.15529564652373</v>
      </c>
      <c r="F9" s="3">
        <v>52</v>
      </c>
      <c r="G9" s="3">
        <v>48.4</v>
      </c>
      <c r="H9" s="3">
        <v>52.1</v>
      </c>
      <c r="I9" s="3">
        <v>52.1</v>
      </c>
      <c r="J9" s="3">
        <v>49.8</v>
      </c>
      <c r="K9" s="11">
        <v>52.1</v>
      </c>
    </row>
    <row r="10" spans="1:11" ht="18">
      <c r="A10" s="10">
        <v>3</v>
      </c>
      <c r="B10" s="2" t="s">
        <v>25</v>
      </c>
      <c r="C10" s="3"/>
      <c r="D10" s="3"/>
      <c r="E10" s="3"/>
      <c r="F10" s="3"/>
      <c r="G10" s="3"/>
      <c r="H10" s="3"/>
      <c r="I10" s="3"/>
      <c r="J10" s="3"/>
      <c r="K10" s="11"/>
    </row>
    <row r="11" spans="1:11" ht="18">
      <c r="A11" s="10"/>
      <c r="B11" s="2" t="s">
        <v>15</v>
      </c>
      <c r="C11" s="3"/>
      <c r="D11" s="3"/>
      <c r="E11" s="3"/>
      <c r="F11" s="3"/>
      <c r="G11" s="3"/>
      <c r="H11" s="3"/>
      <c r="I11" s="3"/>
      <c r="J11" s="3"/>
      <c r="K11" s="11"/>
    </row>
    <row r="12" spans="1:11" ht="18">
      <c r="A12" s="17" t="s">
        <v>34</v>
      </c>
      <c r="B12" s="2" t="s">
        <v>16</v>
      </c>
      <c r="C12" s="3"/>
      <c r="D12" s="3"/>
      <c r="E12" s="3"/>
      <c r="F12" s="3"/>
      <c r="G12" s="3"/>
      <c r="H12" s="3"/>
      <c r="I12" s="3"/>
      <c r="J12" s="3"/>
      <c r="K12" s="11"/>
    </row>
    <row r="13" spans="1:11" ht="18">
      <c r="A13" s="17" t="s">
        <v>35</v>
      </c>
      <c r="B13" s="2" t="s">
        <v>24</v>
      </c>
      <c r="C13" s="3"/>
      <c r="D13" s="3"/>
      <c r="E13" s="3"/>
      <c r="F13" s="3"/>
      <c r="G13" s="3"/>
      <c r="H13" s="3"/>
      <c r="I13" s="3"/>
      <c r="J13" s="3"/>
      <c r="K13" s="11"/>
    </row>
    <row r="14" spans="1:11" ht="18">
      <c r="A14" s="17" t="s">
        <v>36</v>
      </c>
      <c r="B14" s="2" t="s">
        <v>17</v>
      </c>
      <c r="C14" s="22"/>
      <c r="D14" s="3"/>
      <c r="E14" s="3"/>
      <c r="F14" s="3"/>
      <c r="G14" s="3"/>
      <c r="H14" s="3"/>
      <c r="I14" s="3"/>
      <c r="J14" s="3"/>
      <c r="K14" s="11"/>
    </row>
    <row r="15" spans="1:11" ht="18">
      <c r="A15" s="17" t="s">
        <v>37</v>
      </c>
      <c r="B15" s="2" t="s">
        <v>23</v>
      </c>
      <c r="C15" s="22">
        <f>F15+H15+J15</f>
        <v>0</v>
      </c>
      <c r="D15" s="3">
        <f>G15+I15+K15</f>
        <v>0</v>
      </c>
      <c r="E15" s="23"/>
      <c r="F15" s="3"/>
      <c r="G15" s="3">
        <v>0</v>
      </c>
      <c r="H15" s="3"/>
      <c r="I15" s="3">
        <v>0</v>
      </c>
      <c r="J15" s="3"/>
      <c r="K15" s="11">
        <v>0</v>
      </c>
    </row>
    <row r="16" spans="1:11" ht="18">
      <c r="A16" s="17" t="s">
        <v>38</v>
      </c>
      <c r="B16" s="2" t="s">
        <v>26</v>
      </c>
      <c r="C16" s="3">
        <f>F16+H16+J16</f>
        <v>0.6000000000000001</v>
      </c>
      <c r="D16" s="3">
        <f>G16+I16+K16</f>
        <v>0</v>
      </c>
      <c r="E16" s="23">
        <f>D16/C16*100</f>
        <v>0</v>
      </c>
      <c r="F16" s="3">
        <v>0.2</v>
      </c>
      <c r="G16" s="3">
        <v>0</v>
      </c>
      <c r="H16" s="3">
        <v>0.2</v>
      </c>
      <c r="I16" s="3">
        <v>0</v>
      </c>
      <c r="J16" s="3">
        <v>0.2</v>
      </c>
      <c r="K16" s="11">
        <v>0</v>
      </c>
    </row>
    <row r="17" spans="1:11" ht="18">
      <c r="A17" s="17" t="s">
        <v>39</v>
      </c>
      <c r="B17" s="2" t="s">
        <v>27</v>
      </c>
      <c r="C17" s="3"/>
      <c r="D17" s="3"/>
      <c r="E17" s="3"/>
      <c r="F17" s="3"/>
      <c r="G17" s="3"/>
      <c r="H17" s="3"/>
      <c r="I17" s="3"/>
      <c r="J17" s="3"/>
      <c r="K17" s="11"/>
    </row>
    <row r="18" spans="1:11" ht="18">
      <c r="A18" s="17" t="s">
        <v>40</v>
      </c>
      <c r="B18" s="2" t="s">
        <v>29</v>
      </c>
      <c r="C18" s="3"/>
      <c r="D18" s="3"/>
      <c r="E18" s="3"/>
      <c r="F18" s="3"/>
      <c r="G18" s="3"/>
      <c r="H18" s="3"/>
      <c r="I18" s="3"/>
      <c r="J18" s="3"/>
      <c r="K18" s="11"/>
    </row>
    <row r="19" spans="1:11" ht="18">
      <c r="A19" s="17" t="s">
        <v>41</v>
      </c>
      <c r="B19" s="2" t="s">
        <v>30</v>
      </c>
      <c r="C19" s="3"/>
      <c r="D19" s="3"/>
      <c r="E19" s="3"/>
      <c r="F19" s="3"/>
      <c r="G19" s="3"/>
      <c r="H19" s="3"/>
      <c r="I19" s="3"/>
      <c r="J19" s="3"/>
      <c r="K19" s="11"/>
    </row>
    <row r="20" spans="1:11" ht="18">
      <c r="A20" s="17" t="s">
        <v>42</v>
      </c>
      <c r="B20" s="2" t="s">
        <v>28</v>
      </c>
      <c r="C20" s="3"/>
      <c r="D20" s="3"/>
      <c r="E20" s="3"/>
      <c r="F20" s="3"/>
      <c r="G20" s="3"/>
      <c r="H20" s="3"/>
      <c r="I20" s="3"/>
      <c r="J20" s="3"/>
      <c r="K20" s="11"/>
    </row>
    <row r="21" spans="1:11" ht="24.75" customHeight="1">
      <c r="A21" s="17" t="s">
        <v>43</v>
      </c>
      <c r="B21" s="2" t="s">
        <v>18</v>
      </c>
      <c r="C21" s="3">
        <f>C23+C24+C25</f>
        <v>124.89999999999999</v>
      </c>
      <c r="D21" s="24">
        <f>D23+D24+D25</f>
        <v>92.89999999999999</v>
      </c>
      <c r="E21" s="26">
        <f>D21/C21*100</f>
        <v>74.3795036028823</v>
      </c>
      <c r="F21" s="24">
        <f aca="true" t="shared" si="0" ref="F21:K21">F23+F24+F25</f>
        <v>55.3</v>
      </c>
      <c r="G21" s="24">
        <f t="shared" si="0"/>
        <v>1.2000000000000002</v>
      </c>
      <c r="H21" s="24">
        <f t="shared" si="0"/>
        <v>39.1</v>
      </c>
      <c r="I21" s="24">
        <f t="shared" si="0"/>
        <v>90.4</v>
      </c>
      <c r="J21" s="24">
        <f t="shared" si="0"/>
        <v>30.5</v>
      </c>
      <c r="K21" s="31">
        <f t="shared" si="0"/>
        <v>1.3</v>
      </c>
    </row>
    <row r="22" spans="1:11" ht="18">
      <c r="A22" s="17"/>
      <c r="B22" s="2" t="s">
        <v>15</v>
      </c>
      <c r="C22" s="22"/>
      <c r="D22" s="3"/>
      <c r="E22" s="3"/>
      <c r="F22" s="3"/>
      <c r="G22" s="3"/>
      <c r="H22" s="3"/>
      <c r="I22" s="3"/>
      <c r="J22" s="3"/>
      <c r="K22" s="11"/>
    </row>
    <row r="23" spans="1:11" ht="18">
      <c r="A23" s="17" t="s">
        <v>44</v>
      </c>
      <c r="B23" s="2" t="s">
        <v>19</v>
      </c>
      <c r="C23" s="3">
        <f aca="true" t="shared" si="1" ref="C23:D25">F23+H23+J23</f>
        <v>118.5</v>
      </c>
      <c r="D23" s="3">
        <f t="shared" si="1"/>
        <v>89.2</v>
      </c>
      <c r="E23" s="26">
        <f>D23/C23*100</f>
        <v>75.27426160337552</v>
      </c>
      <c r="F23" s="3">
        <v>51.9</v>
      </c>
      <c r="G23" s="3"/>
      <c r="H23" s="3">
        <v>37.5</v>
      </c>
      <c r="I23" s="3">
        <v>89.2</v>
      </c>
      <c r="J23" s="3">
        <v>29.1</v>
      </c>
      <c r="K23" s="11"/>
    </row>
    <row r="24" spans="1:11" s="4" customFormat="1" ht="18">
      <c r="A24" s="17" t="s">
        <v>45</v>
      </c>
      <c r="B24" s="2" t="s">
        <v>20</v>
      </c>
      <c r="C24" s="3">
        <f t="shared" si="1"/>
        <v>5.6000000000000005</v>
      </c>
      <c r="D24" s="3">
        <f t="shared" si="1"/>
        <v>3.1</v>
      </c>
      <c r="E24" s="26">
        <f>D24/C24*100</f>
        <v>55.35714285714285</v>
      </c>
      <c r="F24" s="3">
        <v>3</v>
      </c>
      <c r="G24" s="3">
        <v>1.1</v>
      </c>
      <c r="H24" s="3">
        <v>1.4</v>
      </c>
      <c r="I24" s="3">
        <v>1</v>
      </c>
      <c r="J24" s="3">
        <v>1.2</v>
      </c>
      <c r="K24" s="11">
        <v>1</v>
      </c>
    </row>
    <row r="25" spans="1:11" s="4" customFormat="1" ht="18">
      <c r="A25" s="17" t="s">
        <v>46</v>
      </c>
      <c r="B25" s="2" t="s">
        <v>21</v>
      </c>
      <c r="C25" s="3">
        <f t="shared" si="1"/>
        <v>0.8</v>
      </c>
      <c r="D25" s="3">
        <f t="shared" si="1"/>
        <v>0.6000000000000001</v>
      </c>
      <c r="E25" s="26">
        <f>D25/C25*100</f>
        <v>75.00000000000001</v>
      </c>
      <c r="F25" s="3">
        <v>0.4</v>
      </c>
      <c r="G25" s="3">
        <v>0.1</v>
      </c>
      <c r="H25" s="3">
        <v>0.2</v>
      </c>
      <c r="I25" s="3">
        <v>0.2</v>
      </c>
      <c r="J25" s="3">
        <v>0.2</v>
      </c>
      <c r="K25" s="11">
        <v>0.3</v>
      </c>
    </row>
    <row r="26" spans="1:11" s="4" customFormat="1" ht="18">
      <c r="A26" s="17" t="s">
        <v>47</v>
      </c>
      <c r="B26" s="2" t="s">
        <v>31</v>
      </c>
      <c r="C26" s="3"/>
      <c r="D26" s="3"/>
      <c r="E26" s="3"/>
      <c r="F26" s="3"/>
      <c r="G26" s="3"/>
      <c r="H26" s="3"/>
      <c r="I26" s="3"/>
      <c r="J26" s="3"/>
      <c r="K26" s="11"/>
    </row>
    <row r="27" spans="1:11" s="4" customFormat="1" ht="24" customHeight="1">
      <c r="A27" s="17" t="s">
        <v>48</v>
      </c>
      <c r="B27" s="2" t="s">
        <v>22</v>
      </c>
      <c r="C27" s="3">
        <f>C29+C30</f>
        <v>0.24</v>
      </c>
      <c r="D27" s="3">
        <f>D29+D30</f>
        <v>0.09</v>
      </c>
      <c r="E27" s="23">
        <f>D27/C27*100</f>
        <v>37.5</v>
      </c>
      <c r="F27" s="3">
        <f aca="true" t="shared" si="2" ref="F27:K27">F29+F30</f>
        <v>0.06</v>
      </c>
      <c r="G27" s="3">
        <f t="shared" si="2"/>
        <v>0.03</v>
      </c>
      <c r="H27" s="3">
        <f t="shared" si="2"/>
        <v>0.09</v>
      </c>
      <c r="I27" s="3">
        <f t="shared" si="2"/>
        <v>0.03</v>
      </c>
      <c r="J27" s="3">
        <f t="shared" si="2"/>
        <v>0.09</v>
      </c>
      <c r="K27" s="11">
        <f t="shared" si="2"/>
        <v>0.03</v>
      </c>
    </row>
    <row r="28" spans="1:11" s="4" customFormat="1" ht="18">
      <c r="A28" s="17"/>
      <c r="B28" s="2" t="s">
        <v>15</v>
      </c>
      <c r="C28" s="3"/>
      <c r="D28" s="3"/>
      <c r="E28" s="3"/>
      <c r="F28" s="3"/>
      <c r="G28" s="3"/>
      <c r="H28" s="3"/>
      <c r="I28" s="3"/>
      <c r="J28" s="3"/>
      <c r="K28" s="11"/>
    </row>
    <row r="29" spans="1:11" s="4" customFormat="1" ht="16.5" customHeight="1">
      <c r="A29" s="17" t="s">
        <v>51</v>
      </c>
      <c r="B29" s="2" t="s">
        <v>57</v>
      </c>
      <c r="C29" s="3">
        <f>F29+H29+J29</f>
        <v>0.15</v>
      </c>
      <c r="D29" s="3">
        <f>G29+I29+K29</f>
        <v>0</v>
      </c>
      <c r="E29" s="23">
        <f>D29/C29*100</f>
        <v>0</v>
      </c>
      <c r="F29" s="3">
        <v>0.03</v>
      </c>
      <c r="G29" s="3">
        <v>0</v>
      </c>
      <c r="H29" s="3">
        <v>0.06</v>
      </c>
      <c r="I29" s="3"/>
      <c r="J29" s="3">
        <v>0.06</v>
      </c>
      <c r="K29" s="11"/>
    </row>
    <row r="30" spans="1:11" s="4" customFormat="1" ht="16.5" customHeight="1">
      <c r="A30" s="17" t="s">
        <v>52</v>
      </c>
      <c r="B30" s="2" t="s">
        <v>58</v>
      </c>
      <c r="C30" s="3">
        <f>F30+H30+J30</f>
        <v>0.09</v>
      </c>
      <c r="D30" s="3">
        <f>G30+I30+K30</f>
        <v>0.09</v>
      </c>
      <c r="E30" s="23">
        <f>D30/C30*100</f>
        <v>100</v>
      </c>
      <c r="F30" s="3">
        <v>0.03</v>
      </c>
      <c r="G30" s="3">
        <v>0.03</v>
      </c>
      <c r="H30" s="3">
        <v>0.03</v>
      </c>
      <c r="I30" s="3">
        <v>0.03</v>
      </c>
      <c r="J30" s="3">
        <v>0.03</v>
      </c>
      <c r="K30" s="11">
        <v>0.03</v>
      </c>
    </row>
    <row r="31" spans="1:11" s="4" customFormat="1" ht="18">
      <c r="A31" s="17" t="s">
        <v>49</v>
      </c>
      <c r="B31" s="2" t="s">
        <v>32</v>
      </c>
      <c r="C31" s="3"/>
      <c r="D31" s="3"/>
      <c r="E31" s="3"/>
      <c r="F31" s="3"/>
      <c r="G31" s="3"/>
      <c r="H31" s="3"/>
      <c r="I31" s="3"/>
      <c r="J31" s="3"/>
      <c r="K31" s="11"/>
    </row>
    <row r="32" spans="1:11" s="4" customFormat="1" ht="18">
      <c r="A32" s="17" t="s">
        <v>54</v>
      </c>
      <c r="B32" s="2" t="s">
        <v>15</v>
      </c>
      <c r="C32" s="3"/>
      <c r="D32" s="3"/>
      <c r="E32" s="3"/>
      <c r="F32" s="3"/>
      <c r="G32" s="3"/>
      <c r="H32" s="3"/>
      <c r="I32" s="3"/>
      <c r="J32" s="3"/>
      <c r="K32" s="11"/>
    </row>
    <row r="33" spans="1:11" s="4" customFormat="1" ht="18">
      <c r="A33" s="17" t="s">
        <v>55</v>
      </c>
      <c r="B33" s="2" t="s">
        <v>53</v>
      </c>
      <c r="C33" s="3"/>
      <c r="D33" s="3"/>
      <c r="E33" s="3"/>
      <c r="F33" s="3"/>
      <c r="G33" s="3"/>
      <c r="H33" s="3"/>
      <c r="I33" s="3"/>
      <c r="J33" s="3"/>
      <c r="K33" s="11"/>
    </row>
    <row r="34" spans="1:11" s="4" customFormat="1" ht="18">
      <c r="A34" s="17" t="s">
        <v>50</v>
      </c>
      <c r="B34" s="2" t="s">
        <v>33</v>
      </c>
      <c r="C34" s="3"/>
      <c r="D34" s="3"/>
      <c r="E34" s="3"/>
      <c r="F34" s="3"/>
      <c r="G34" s="3"/>
      <c r="H34" s="3"/>
      <c r="I34" s="3"/>
      <c r="J34" s="3"/>
      <c r="K34" s="11"/>
    </row>
    <row r="35" spans="1:11" s="4" customFormat="1" ht="12.75" customHeight="1">
      <c r="A35" s="17"/>
      <c r="B35" s="2" t="s">
        <v>15</v>
      </c>
      <c r="C35" s="3"/>
      <c r="D35" s="3"/>
      <c r="E35" s="3"/>
      <c r="F35" s="3"/>
      <c r="G35" s="3"/>
      <c r="H35" s="3"/>
      <c r="I35" s="3"/>
      <c r="J35" s="3"/>
      <c r="K35" s="11"/>
    </row>
    <row r="36" spans="1:11" s="4" customFormat="1" ht="18">
      <c r="A36" s="17" t="s">
        <v>56</v>
      </c>
      <c r="B36" s="2" t="s">
        <v>53</v>
      </c>
      <c r="C36" s="3"/>
      <c r="D36" s="3"/>
      <c r="E36" s="3"/>
      <c r="F36" s="3"/>
      <c r="G36" s="3"/>
      <c r="H36" s="3"/>
      <c r="I36" s="3"/>
      <c r="J36" s="3"/>
      <c r="K36" s="11"/>
    </row>
    <row r="37" spans="1:11" s="4" customFormat="1" ht="15.75" customHeight="1" thickBot="1">
      <c r="A37" s="18"/>
      <c r="B37" s="15" t="s">
        <v>8</v>
      </c>
      <c r="C37" s="25">
        <f>SUM(C8:C20)+SUM(C23:C25)+SUM(C29:C30)</f>
        <v>978.74</v>
      </c>
      <c r="D37" s="25">
        <f>SUM(D8:D20)+SUM(D23:D25)+SUM(D29:D30)</f>
        <v>938.7900000000001</v>
      </c>
      <c r="E37" s="25">
        <f>D37/C37*100</f>
        <v>95.91822138668084</v>
      </c>
      <c r="F37" s="12">
        <f aca="true" t="shared" si="3" ref="F37:K37">SUM(F8:F36)</f>
        <v>399.5199999999999</v>
      </c>
      <c r="G37" s="12">
        <f t="shared" si="3"/>
        <v>270.85999999999996</v>
      </c>
      <c r="H37" s="12">
        <f t="shared" si="3"/>
        <v>367.2799999999999</v>
      </c>
      <c r="I37" s="12">
        <f t="shared" si="3"/>
        <v>469.55999999999995</v>
      </c>
      <c r="J37" s="12">
        <f t="shared" si="3"/>
        <v>337.0799999999999</v>
      </c>
      <c r="K37" s="32">
        <f t="shared" si="3"/>
        <v>291.35999999999996</v>
      </c>
    </row>
    <row r="38" spans="1:11" s="4" customFormat="1" ht="15.75" customHeight="1">
      <c r="A38" s="27"/>
      <c r="B38" s="28"/>
      <c r="C38" s="29"/>
      <c r="D38" s="29"/>
      <c r="E38" s="30"/>
      <c r="F38" s="29"/>
      <c r="G38" s="29"/>
      <c r="H38" s="29"/>
      <c r="I38" s="29"/>
      <c r="J38" s="29"/>
      <c r="K38" s="29"/>
    </row>
    <row r="39" spans="1:11" s="4" customFormat="1" ht="18">
      <c r="A39" s="19"/>
      <c r="B39" s="5" t="s">
        <v>60</v>
      </c>
      <c r="C39" s="1"/>
      <c r="D39" s="1"/>
      <c r="E39" s="21"/>
      <c r="F39" s="1"/>
      <c r="G39" s="1" t="s">
        <v>62</v>
      </c>
      <c r="H39" s="1"/>
      <c r="I39" s="1"/>
      <c r="J39" s="1"/>
      <c r="K39" s="1"/>
    </row>
    <row r="40" spans="1:11" s="4" customFormat="1" ht="16.5" customHeight="1">
      <c r="A40" s="19"/>
      <c r="B40" s="1"/>
      <c r="C40" s="1"/>
      <c r="D40" s="1"/>
      <c r="E40" s="20"/>
      <c r="F40" s="1"/>
      <c r="G40" s="1"/>
      <c r="H40" s="1"/>
      <c r="I40" s="1"/>
      <c r="J40" s="1"/>
      <c r="K40" s="1"/>
    </row>
    <row r="41" spans="1:11" s="4" customFormat="1" ht="17.25">
      <c r="A41" s="19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4" customFormat="1" ht="17.25">
      <c r="A42" s="19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4" customFormat="1" ht="38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4" customFormat="1" ht="17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4" customFormat="1" ht="40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4" customFormat="1" ht="17.25">
      <c r="A46"/>
      <c r="B46" s="16"/>
      <c r="C46" s="16"/>
      <c r="D46" s="16"/>
      <c r="E46" s="16"/>
      <c r="F46" s="16"/>
      <c r="G46" s="16"/>
      <c r="H46" s="16"/>
      <c r="I46" s="16"/>
      <c r="J46" s="16"/>
      <c r="K46"/>
    </row>
    <row r="47" spans="1:11" s="4" customFormat="1" ht="17.25">
      <c r="A47"/>
      <c r="B47" s="16"/>
      <c r="C47" s="16"/>
      <c r="D47" s="16"/>
      <c r="E47" s="16"/>
      <c r="F47" s="16"/>
      <c r="G47" s="16"/>
      <c r="H47" s="16"/>
      <c r="I47" s="16"/>
      <c r="J47" s="16"/>
      <c r="K47"/>
    </row>
    <row r="48" spans="1:11" s="4" customFormat="1" ht="17.25">
      <c r="A48"/>
      <c r="B48" s="16"/>
      <c r="C48" s="16"/>
      <c r="D48" s="16"/>
      <c r="E48" s="16"/>
      <c r="F48" s="16"/>
      <c r="G48" s="16"/>
      <c r="H48" s="16"/>
      <c r="I48" s="16"/>
      <c r="J48" s="16"/>
      <c r="K48"/>
    </row>
    <row r="49" spans="2:10" ht="12.75">
      <c r="B49" s="16"/>
      <c r="C49" s="16"/>
      <c r="D49" s="16"/>
      <c r="E49" s="16"/>
      <c r="F49" s="16"/>
      <c r="G49" s="16"/>
      <c r="H49" s="16"/>
      <c r="I49" s="16"/>
      <c r="J49" s="16"/>
    </row>
    <row r="50" spans="2:10" ht="12.75">
      <c r="B50" s="16"/>
      <c r="C50" s="16"/>
      <c r="D50" s="16"/>
      <c r="E50" s="16"/>
      <c r="F50" s="16"/>
      <c r="G50" s="16"/>
      <c r="H50" s="16"/>
      <c r="I50" s="16"/>
      <c r="J50" s="16"/>
    </row>
    <row r="51" spans="2:10" ht="12.75">
      <c r="B51" s="16"/>
      <c r="C51" s="16"/>
      <c r="D51" s="16"/>
      <c r="E51" s="16"/>
      <c r="F51" s="16"/>
      <c r="G51" s="16"/>
      <c r="H51" s="16"/>
      <c r="I51" s="16"/>
      <c r="J51" s="16"/>
    </row>
    <row r="52" spans="2:10" ht="12.75">
      <c r="B52" s="16"/>
      <c r="C52" s="16"/>
      <c r="D52" s="16"/>
      <c r="E52" s="16"/>
      <c r="F52" s="16"/>
      <c r="G52" s="16"/>
      <c r="H52" s="16"/>
      <c r="I52" s="16"/>
      <c r="J52" s="16"/>
    </row>
    <row r="53" spans="2:10" ht="12.75">
      <c r="B53" s="16"/>
      <c r="C53" s="16"/>
      <c r="D53" s="16"/>
      <c r="E53" s="16"/>
      <c r="F53" s="16"/>
      <c r="G53" s="16"/>
      <c r="H53" s="16"/>
      <c r="I53" s="16"/>
      <c r="J53" s="16"/>
    </row>
    <row r="54" spans="2:10" ht="12.75">
      <c r="B54" s="16"/>
      <c r="C54" s="16"/>
      <c r="D54" s="16"/>
      <c r="E54" s="16"/>
      <c r="F54" s="16"/>
      <c r="G54" s="16"/>
      <c r="H54" s="16"/>
      <c r="I54" s="16"/>
      <c r="J54" s="16"/>
    </row>
    <row r="55" spans="2:10" ht="12.75">
      <c r="B55" s="16"/>
      <c r="C55" s="16"/>
      <c r="D55" s="16"/>
      <c r="E55" s="16"/>
      <c r="F55" s="16"/>
      <c r="G55" s="16"/>
      <c r="H55" s="16"/>
      <c r="I55" s="16"/>
      <c r="J55" s="16"/>
    </row>
    <row r="56" spans="2:10" ht="12.75">
      <c r="B56" s="16"/>
      <c r="C56" s="16"/>
      <c r="D56" s="16"/>
      <c r="E56" s="16"/>
      <c r="F56" s="16"/>
      <c r="G56" s="16"/>
      <c r="H56" s="16"/>
      <c r="I56" s="16"/>
      <c r="J56" s="16"/>
    </row>
    <row r="57" spans="2:10" ht="12.75">
      <c r="B57" s="16"/>
      <c r="C57" s="16"/>
      <c r="D57" s="16"/>
      <c r="E57" s="16"/>
      <c r="F57" s="16"/>
      <c r="G57" s="16"/>
      <c r="H57" s="16"/>
      <c r="I57" s="16"/>
      <c r="J57" s="16"/>
    </row>
    <row r="58" spans="2:10" ht="12.75">
      <c r="B58" s="16"/>
      <c r="C58" s="16"/>
      <c r="D58" s="16"/>
      <c r="E58" s="16"/>
      <c r="F58" s="16"/>
      <c r="G58" s="16"/>
      <c r="H58" s="16"/>
      <c r="I58" s="16"/>
      <c r="J58" s="16"/>
    </row>
    <row r="59" spans="2:10" ht="12.75">
      <c r="B59" s="16"/>
      <c r="C59" s="16"/>
      <c r="D59" s="16"/>
      <c r="E59" s="16"/>
      <c r="F59" s="16"/>
      <c r="G59" s="16"/>
      <c r="H59" s="16"/>
      <c r="I59" s="16"/>
      <c r="J59" s="16"/>
    </row>
    <row r="60" spans="2:10" ht="12.75">
      <c r="B60" s="16"/>
      <c r="C60" s="16"/>
      <c r="D60" s="16"/>
      <c r="E60" s="16"/>
      <c r="F60" s="16"/>
      <c r="G60" s="16"/>
      <c r="H60" s="16"/>
      <c r="I60" s="16"/>
      <c r="J60" s="16"/>
    </row>
    <row r="61" spans="2:10" ht="12.75">
      <c r="B61" s="16"/>
      <c r="C61" s="16"/>
      <c r="D61" s="16"/>
      <c r="E61" s="16"/>
      <c r="F61" s="16"/>
      <c r="G61" s="16"/>
      <c r="H61" s="16"/>
      <c r="I61" s="16"/>
      <c r="J61" s="16"/>
    </row>
    <row r="62" spans="2:10" ht="12.75">
      <c r="B62" s="16"/>
      <c r="C62" s="16"/>
      <c r="D62" s="16"/>
      <c r="E62" s="16"/>
      <c r="F62" s="16"/>
      <c r="G62" s="16"/>
      <c r="H62" s="16"/>
      <c r="I62" s="16"/>
      <c r="J62" s="16"/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4" spans="2:10" ht="12.75">
      <c r="B64" s="16"/>
      <c r="C64" s="16"/>
      <c r="D64" s="16"/>
      <c r="E64" s="16"/>
      <c r="F64" s="16"/>
      <c r="G64" s="16"/>
      <c r="H64" s="16"/>
      <c r="I64" s="16"/>
      <c r="J64" s="16"/>
    </row>
    <row r="65" spans="2:10" ht="12.75">
      <c r="B65" s="16"/>
      <c r="C65" s="16"/>
      <c r="D65" s="16"/>
      <c r="E65" s="16"/>
      <c r="F65" s="16"/>
      <c r="G65" s="16"/>
      <c r="H65" s="16"/>
      <c r="I65" s="16"/>
      <c r="J65" s="16"/>
    </row>
    <row r="66" spans="2:10" ht="12.75">
      <c r="B66" s="16"/>
      <c r="C66" s="16"/>
      <c r="D66" s="16"/>
      <c r="E66" s="16"/>
      <c r="F66" s="16"/>
      <c r="G66" s="16"/>
      <c r="H66" s="16"/>
      <c r="I66" s="16"/>
      <c r="J66" s="16"/>
    </row>
    <row r="67" spans="2:10" ht="12.75">
      <c r="B67" s="16"/>
      <c r="C67" s="16"/>
      <c r="D67" s="16"/>
      <c r="E67" s="16"/>
      <c r="F67" s="16"/>
      <c r="G67" s="16"/>
      <c r="H67" s="16"/>
      <c r="I67" s="16"/>
      <c r="J67" s="16"/>
    </row>
    <row r="68" spans="2:10" ht="12.75">
      <c r="B68" s="16"/>
      <c r="C68" s="16"/>
      <c r="D68" s="16"/>
      <c r="E68" s="16"/>
      <c r="F68" s="16"/>
      <c r="G68" s="16"/>
      <c r="H68" s="16"/>
      <c r="I68" s="16"/>
      <c r="J68" s="16"/>
    </row>
    <row r="69" spans="2:10" ht="12.75">
      <c r="B69" s="16"/>
      <c r="C69" s="16"/>
      <c r="D69" s="16"/>
      <c r="E69" s="16"/>
      <c r="F69" s="16"/>
      <c r="G69" s="16"/>
      <c r="H69" s="16"/>
      <c r="I69" s="16"/>
      <c r="J69" s="16"/>
    </row>
    <row r="70" spans="2:10" ht="12.75">
      <c r="B70" s="16"/>
      <c r="C70" s="16"/>
      <c r="D70" s="16"/>
      <c r="E70" s="16"/>
      <c r="F70" s="16"/>
      <c r="G70" s="16"/>
      <c r="H70" s="16"/>
      <c r="I70" s="16"/>
      <c r="J70" s="16"/>
    </row>
    <row r="71" spans="2:10" ht="12.75">
      <c r="B71" s="16"/>
      <c r="C71" s="16"/>
      <c r="D71" s="16"/>
      <c r="E71" s="16"/>
      <c r="F71" s="16"/>
      <c r="G71" s="16"/>
      <c r="H71" s="16"/>
      <c r="I71" s="16"/>
      <c r="J71" s="16"/>
    </row>
    <row r="72" spans="2:10" ht="12.75">
      <c r="B72" s="16"/>
      <c r="C72" s="16"/>
      <c r="D72" s="16"/>
      <c r="E72" s="16"/>
      <c r="F72" s="16"/>
      <c r="G72" s="16"/>
      <c r="H72" s="16"/>
      <c r="I72" s="16"/>
      <c r="J72" s="16"/>
    </row>
    <row r="73" spans="2:10" ht="12.75">
      <c r="B73" s="16"/>
      <c r="C73" s="16"/>
      <c r="D73" s="16"/>
      <c r="E73" s="16"/>
      <c r="F73" s="16"/>
      <c r="G73" s="16"/>
      <c r="H73" s="16"/>
      <c r="I73" s="16"/>
      <c r="J73" s="16"/>
    </row>
    <row r="74" spans="2:10" ht="12.75">
      <c r="B74" s="16"/>
      <c r="C74" s="16"/>
      <c r="D74" s="16"/>
      <c r="E74" s="16"/>
      <c r="F74" s="16"/>
      <c r="G74" s="16"/>
      <c r="H74" s="16"/>
      <c r="I74" s="16"/>
      <c r="J74" s="16"/>
    </row>
    <row r="75" spans="2:10" ht="12.75">
      <c r="B75" s="16"/>
      <c r="C75" s="16"/>
      <c r="D75" s="16"/>
      <c r="E75" s="16"/>
      <c r="F75" s="16"/>
      <c r="G75" s="16"/>
      <c r="H75" s="16"/>
      <c r="I75" s="16"/>
      <c r="J75" s="16"/>
    </row>
    <row r="76" spans="2:10" ht="12.75">
      <c r="B76" s="16"/>
      <c r="C76" s="16"/>
      <c r="D76" s="16"/>
      <c r="E76" s="16"/>
      <c r="F76" s="16"/>
      <c r="G76" s="16"/>
      <c r="H76" s="16"/>
      <c r="I76" s="16"/>
      <c r="J76" s="16"/>
    </row>
    <row r="77" spans="2:10" ht="12.7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2.75">
      <c r="B78" s="16"/>
      <c r="C78" s="16"/>
      <c r="D78" s="16"/>
      <c r="E78" s="16"/>
      <c r="F78" s="16"/>
      <c r="G78" s="16"/>
      <c r="H78" s="16"/>
      <c r="I78" s="16"/>
      <c r="J78" s="16"/>
    </row>
    <row r="79" spans="2:10" ht="12.75">
      <c r="B79" s="16"/>
      <c r="C79" s="16"/>
      <c r="D79" s="16"/>
      <c r="E79" s="16"/>
      <c r="F79" s="16"/>
      <c r="G79" s="16"/>
      <c r="H79" s="16"/>
      <c r="I79" s="16"/>
      <c r="J79" s="16"/>
    </row>
    <row r="80" spans="2:10" ht="12.75">
      <c r="B80" s="16"/>
      <c r="C80" s="16"/>
      <c r="D80" s="16"/>
      <c r="E80" s="16"/>
      <c r="F80" s="16"/>
      <c r="G80" s="16"/>
      <c r="H80" s="16"/>
      <c r="I80" s="16"/>
      <c r="J80" s="16"/>
    </row>
    <row r="81" spans="2:10" ht="12.75">
      <c r="B81" s="16"/>
      <c r="C81" s="16"/>
      <c r="D81" s="16"/>
      <c r="E81" s="16"/>
      <c r="F81" s="16"/>
      <c r="G81" s="16"/>
      <c r="H81" s="16"/>
      <c r="I81" s="16"/>
      <c r="J81" s="16"/>
    </row>
    <row r="82" spans="2:10" ht="12.75">
      <c r="B82" s="16"/>
      <c r="C82" s="16"/>
      <c r="D82" s="16"/>
      <c r="E82" s="16"/>
      <c r="F82" s="16"/>
      <c r="G82" s="16"/>
      <c r="H82" s="16"/>
      <c r="I82" s="16"/>
      <c r="J82" s="16"/>
    </row>
    <row r="83" spans="2:10" ht="12.75">
      <c r="B83" s="16"/>
      <c r="C83" s="16"/>
      <c r="D83" s="16"/>
      <c r="E83" s="16"/>
      <c r="F83" s="16"/>
      <c r="G83" s="16"/>
      <c r="H83" s="16"/>
      <c r="I83" s="16"/>
      <c r="J83" s="16"/>
    </row>
    <row r="84" spans="2:10" ht="12.75">
      <c r="B84" s="16"/>
      <c r="C84" s="16"/>
      <c r="D84" s="16"/>
      <c r="E84" s="16"/>
      <c r="F84" s="16"/>
      <c r="G84" s="16"/>
      <c r="H84" s="16"/>
      <c r="I84" s="16"/>
      <c r="J84" s="16"/>
    </row>
    <row r="85" spans="2:10" ht="12.75">
      <c r="B85" s="16"/>
      <c r="C85" s="16"/>
      <c r="D85" s="16"/>
      <c r="E85" s="16"/>
      <c r="F85" s="16"/>
      <c r="G85" s="16"/>
      <c r="H85" s="16"/>
      <c r="I85" s="16"/>
      <c r="J85" s="16"/>
    </row>
    <row r="86" spans="2:10" ht="12.75">
      <c r="B86" s="16"/>
      <c r="C86" s="16"/>
      <c r="D86" s="16"/>
      <c r="E86" s="16"/>
      <c r="F86" s="16"/>
      <c r="G86" s="16"/>
      <c r="H86" s="16"/>
      <c r="I86" s="16"/>
      <c r="J86" s="16"/>
    </row>
    <row r="87" spans="2:10" ht="12.75">
      <c r="B87" s="16"/>
      <c r="C87" s="16"/>
      <c r="D87" s="16"/>
      <c r="E87" s="16"/>
      <c r="F87" s="16"/>
      <c r="G87" s="16"/>
      <c r="H87" s="16"/>
      <c r="I87" s="16"/>
      <c r="J87" s="16"/>
    </row>
    <row r="88" spans="2:10" ht="12.75">
      <c r="B88" s="16"/>
      <c r="C88" s="16"/>
      <c r="D88" s="16"/>
      <c r="E88" s="16"/>
      <c r="F88" s="16"/>
      <c r="G88" s="16"/>
      <c r="H88" s="16"/>
      <c r="I88" s="16"/>
      <c r="J88" s="16"/>
    </row>
    <row r="89" spans="2:10" ht="12.75">
      <c r="B89" s="16"/>
      <c r="C89" s="16"/>
      <c r="D89" s="16"/>
      <c r="E89" s="16"/>
      <c r="F89" s="16"/>
      <c r="G89" s="16"/>
      <c r="H89" s="16"/>
      <c r="I89" s="16"/>
      <c r="J89" s="16"/>
    </row>
    <row r="90" spans="2:10" ht="12.75">
      <c r="B90" s="16"/>
      <c r="C90" s="16"/>
      <c r="D90" s="16"/>
      <c r="E90" s="16"/>
      <c r="F90" s="16"/>
      <c r="G90" s="16"/>
      <c r="H90" s="16"/>
      <c r="I90" s="16"/>
      <c r="J90" s="16"/>
    </row>
    <row r="91" spans="2:10" ht="12.75">
      <c r="B91" s="16"/>
      <c r="C91" s="16"/>
      <c r="D91" s="16"/>
      <c r="E91" s="16"/>
      <c r="F91" s="16"/>
      <c r="G91" s="16"/>
      <c r="H91" s="16"/>
      <c r="I91" s="16"/>
      <c r="J91" s="16"/>
    </row>
    <row r="92" spans="2:10" ht="12.75">
      <c r="B92" s="16"/>
      <c r="C92" s="16"/>
      <c r="D92" s="16"/>
      <c r="E92" s="16"/>
      <c r="F92" s="16"/>
      <c r="G92" s="16"/>
      <c r="H92" s="16"/>
      <c r="I92" s="16"/>
      <c r="J92" s="16"/>
    </row>
    <row r="93" spans="2:10" ht="12.75">
      <c r="B93" s="16"/>
      <c r="C93" s="16"/>
      <c r="D93" s="16"/>
      <c r="E93" s="16"/>
      <c r="F93" s="16"/>
      <c r="G93" s="16"/>
      <c r="H93" s="16"/>
      <c r="I93" s="16"/>
      <c r="J93" s="16"/>
    </row>
    <row r="94" spans="2:10" ht="12.75">
      <c r="B94" s="16"/>
      <c r="C94" s="16"/>
      <c r="D94" s="16"/>
      <c r="E94" s="16"/>
      <c r="F94" s="16"/>
      <c r="G94" s="16"/>
      <c r="H94" s="16"/>
      <c r="I94" s="16"/>
      <c r="J94" s="16"/>
    </row>
    <row r="95" spans="2:10" ht="12.75">
      <c r="B95" s="16"/>
      <c r="C95" s="16"/>
      <c r="D95" s="16"/>
      <c r="E95" s="16"/>
      <c r="F95" s="16"/>
      <c r="G95" s="16"/>
      <c r="H95" s="16"/>
      <c r="I95" s="16"/>
      <c r="J95" s="16"/>
    </row>
    <row r="96" spans="2:10" ht="12.75">
      <c r="B96" s="16"/>
      <c r="C96" s="16"/>
      <c r="D96" s="16"/>
      <c r="E96" s="16"/>
      <c r="F96" s="16"/>
      <c r="G96" s="16"/>
      <c r="H96" s="16"/>
      <c r="I96" s="16"/>
      <c r="J96" s="16"/>
    </row>
    <row r="97" spans="2:10" ht="12.75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75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75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75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75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75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75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75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75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75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75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75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75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75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75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ht="12.75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10" ht="12.75"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2:10" ht="12.75"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2:10" ht="12.75"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2:10" ht="12.75"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2:10" ht="12.75"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2:10" ht="12.75"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2:10" ht="12.75"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2:10" ht="12.75">
      <c r="B120" s="16"/>
      <c r="C120" s="16"/>
      <c r="D120" s="16"/>
      <c r="E120" s="16"/>
      <c r="F120" s="16"/>
      <c r="G120" s="16"/>
      <c r="H120" s="16"/>
      <c r="I120" s="16"/>
      <c r="J120" s="16"/>
    </row>
  </sheetData>
  <sheetProtection/>
  <mergeCells count="10">
    <mergeCell ref="J1:K1"/>
    <mergeCell ref="A2:K2"/>
    <mergeCell ref="A3:K3"/>
    <mergeCell ref="A5:A7"/>
    <mergeCell ref="B5:B7"/>
    <mergeCell ref="C5:E6"/>
    <mergeCell ref="F5:K5"/>
    <mergeCell ref="F6:G6"/>
    <mergeCell ref="H6:I6"/>
    <mergeCell ref="J6:K6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B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user</cp:lastModifiedBy>
  <cp:lastPrinted>2017-04-06T12:54:57Z</cp:lastPrinted>
  <dcterms:created xsi:type="dcterms:W3CDTF">2016-03-28T07:13:45Z</dcterms:created>
  <dcterms:modified xsi:type="dcterms:W3CDTF">2017-04-06T12:55:29Z</dcterms:modified>
  <cp:category/>
  <cp:version/>
  <cp:contentType/>
  <cp:contentStatus/>
</cp:coreProperties>
</file>