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<sst xmlns="http://schemas.openxmlformats.org/spreadsheetml/2006/main" count="138" uniqueCount="125">
  <si>
    <t>(найменування замовника)</t>
  </si>
  <si>
    <t>Предмет закупівлі</t>
  </si>
  <si>
    <t>Код  КЕКВ (для бюджетних коштів)</t>
  </si>
  <si>
    <t>Очікувана вартість предмета закупівлі, грн</t>
  </si>
  <si>
    <t>Разом</t>
  </si>
  <si>
    <t>Загальний фонд</t>
  </si>
  <si>
    <t>Спеціальний фонд</t>
  </si>
  <si>
    <t>ДК 021-2015:33694000-1  Діагностичні засоби</t>
  </si>
  <si>
    <t>ДК 021-2015:33692100-8 Інфузійні розчини</t>
  </si>
  <si>
    <t>ДК 021-2015:33662100-9  Офтальмологічні засоби</t>
  </si>
  <si>
    <t>ДК 021-2015:33651000-8  Загальні протиінфекційні засоби для системного застосування та вакцини</t>
  </si>
  <si>
    <t>33641000-5 Лікарські засоби для лікування захворювань сечостатевої системи та статеві гормони</t>
  </si>
  <si>
    <t>ДК 021-2015:33622000-6  Лікарські засоби для лікування захворювань серцево-судинної системи</t>
  </si>
  <si>
    <t>ДК 021:2015: 24300000-7 Органические и неорганические основания</t>
  </si>
  <si>
    <t>ДК 021-2015:33620000-2 Лікарські засоби для лікування захворювань крові, органів кровотворення та захворювань серцево-судинної системи</t>
  </si>
  <si>
    <t>ДК 021-2015:33616000-1 Вітаміни</t>
  </si>
  <si>
    <t>ДК 021-2015:33198200-6  Паперові стерилізаційні пакети чи обгортки</t>
  </si>
  <si>
    <t>ДК 021-2015:33192500-7  Пробірки</t>
  </si>
  <si>
    <t>ДК 021-2015: 22820000-4 Бланки</t>
  </si>
  <si>
    <t>ДК 021-2015: 34320000-6  Механічні запасні частини, крім двигунів і частин двигунів</t>
  </si>
  <si>
    <t>ДК 021-2015:15530000-2  Вершкове масло</t>
  </si>
  <si>
    <t>ДК 021-2015:15850000-1  Макаронні вироби</t>
  </si>
  <si>
    <t>ДК 021-2015:55510000-8 Послуги їдалень</t>
  </si>
  <si>
    <t>ДК 021-2015: 65200000-5 Послуги з розподілу газу та супутні послуги</t>
  </si>
  <si>
    <t>ДК 021-2015:90430000-0 Послуги з відведення стічних вод</t>
  </si>
  <si>
    <t>ДК 021-2015:41110000-3Питна вода</t>
  </si>
  <si>
    <t>71700000-5  Послуги з моніторингу та контролю</t>
  </si>
  <si>
    <t>ДК 021-2015:50750000-7 Послуги з технічного обслуговування ліфтів</t>
  </si>
  <si>
    <t>ДК 021-2015:50531100-7  Послуги з ремонту і технічного обслуговування котлів</t>
  </si>
  <si>
    <t>ДК 021-2015:50400000-9  Послуги з ремонту і технічного обслуговування медичного і високоточного обладнання</t>
  </si>
  <si>
    <t>ДК 021-2015:50310000-1 Технічне обслуговування і ремонт офісної техніки</t>
  </si>
  <si>
    <t>ДК 021-2015:33642000-2 Гормональні препарати системної дії, крім статевих гормонів</t>
  </si>
  <si>
    <t>ДК 021-2015:33675000-2 Антигістамінні засоби для системного застосування</t>
  </si>
  <si>
    <t>ДК 021-2015:33610000-9 Лікарські засоби для лікування захворювань шлунково-кишкового тракту та розладів обміну речовин</t>
  </si>
  <si>
    <t>ВСЕГО по КЕКВ 2220</t>
  </si>
  <si>
    <t>ДК 021-2015:15320000-7 Фруктові та овочеві соки</t>
  </si>
  <si>
    <t>ДК 021-2015:15550000-8 Молочні продукти різні</t>
  </si>
  <si>
    <t xml:space="preserve">ДК 021-2015:15510000-6  Молоко та вершки          </t>
  </si>
  <si>
    <t xml:space="preserve">ДК 021-2015: 15610000-7 Продукція борошномельно-круп'яної промисловості                                      </t>
  </si>
  <si>
    <t>ВСЕГО по КЕКВ 2230</t>
  </si>
  <si>
    <t>ВСЕГО по КЕКВ 2240</t>
  </si>
  <si>
    <t>ДК 021-2015: 85140000-2  Послуги у сфері охорони здоров’я різні</t>
  </si>
  <si>
    <t>ВСЕГО по КЕКВ 2272</t>
  </si>
  <si>
    <t>ДК 021-2015:42130000-9 Арматура трубопровідна: крани, вентилі, клапани та подібні пристрої</t>
  </si>
  <si>
    <t>ВСЕГО по КЕКВ 2274</t>
  </si>
  <si>
    <t>ДК 021-2015:33661000-1 Лікарські засоби для лікування хвороб нервової системи</t>
  </si>
  <si>
    <t>Голова  тендерного комітету                                         Куцевол Н.О.</t>
  </si>
  <si>
    <t>ДОДАТОК  ДО РІЧНОГО ПЛАНУ ЗАКУПІВЕЛЬ на 2017рік                                                                                                                      НА 2017 РІК</t>
  </si>
  <si>
    <t>Примітки</t>
  </si>
  <si>
    <r>
      <t xml:space="preserve">ДК 021-2015: 09130000-9 Нафта і дистиляти </t>
    </r>
    <r>
      <rPr>
        <sz val="10"/>
        <rFont val="Times New Roman"/>
        <family val="1"/>
      </rPr>
      <t xml:space="preserve">  09132000-3 Бензин </t>
    </r>
  </si>
  <si>
    <r>
      <t xml:space="preserve"> ДК 021-2015 22210000-5</t>
    </r>
    <r>
      <rPr>
        <sz val="10"/>
        <rFont val="Times New Roman"/>
        <family val="1"/>
      </rPr>
      <t xml:space="preserve"> Газети</t>
    </r>
  </si>
  <si>
    <r>
      <t>ДК 021-2015:22450000-9 Друкована продукція з елементами захисту</t>
    </r>
    <r>
      <rPr>
        <sz val="10"/>
        <rFont val="Times New Roman"/>
        <family val="1"/>
      </rPr>
      <t xml:space="preserve"> 22458000-5  Друкована продукція на замовлення</t>
    </r>
  </si>
  <si>
    <r>
      <t>ДК 021-2015:24950000-8 Спеціалізована хімічна продукція</t>
    </r>
    <r>
      <rPr>
        <sz val="10"/>
        <rFont val="Times New Roman"/>
        <family val="1"/>
      </rPr>
      <t xml:space="preserve">  24951100-6  Мастильні матеріали</t>
    </r>
  </si>
  <si>
    <r>
      <t xml:space="preserve">ДК 021-2015:30140000-2 Лічильна та обчислювальна техніка </t>
    </r>
    <r>
      <rPr>
        <sz val="10"/>
        <rFont val="Times New Roman"/>
        <family val="1"/>
      </rPr>
      <t xml:space="preserve">  30141200-1  Настільні калькулятори</t>
    </r>
  </si>
  <si>
    <r>
      <t>ДК 021-2015:30190000-7 Офісне устаткування та приладдя різне</t>
    </r>
    <r>
      <rPr>
        <sz val="10"/>
        <rFont val="Times New Roman"/>
        <family val="1"/>
      </rPr>
      <t xml:space="preserve">    30190000-7  Офісне устаткування та приладдя різне  30197630-1 Папір для друку   30199230-1 Конверти</t>
    </r>
  </si>
  <si>
    <r>
      <t>ДК 021-2015: 14400000-5 Сіль і чистий хлорид натрію</t>
    </r>
    <r>
      <rPr>
        <sz val="10"/>
        <rFont val="Times New Roman"/>
        <family val="1"/>
      </rPr>
      <t xml:space="preserve"> Сіль</t>
    </r>
  </si>
  <si>
    <r>
      <t>ДК 021-2015:31510000-4 Електричні лампи розжарення</t>
    </r>
    <r>
      <rPr>
        <sz val="10"/>
        <rFont val="Times New Roman"/>
        <family val="1"/>
      </rPr>
      <t xml:space="preserve">    31519000-7 Лампи розжарення та неонові лампи</t>
    </r>
  </si>
  <si>
    <r>
      <t>ДК 021-2015: 31710000-6 Електронне обладнання</t>
    </r>
    <r>
      <rPr>
        <sz val="10"/>
        <rFont val="Times New Roman"/>
        <family val="1"/>
      </rPr>
      <t xml:space="preserve">  31711140-6 Електроди</t>
    </r>
  </si>
  <si>
    <r>
      <t xml:space="preserve">ДК 021-2015: 35110000-8 Протипожежне, рятувальне та захисне обладнання </t>
    </r>
    <r>
      <rPr>
        <sz val="10"/>
        <rFont val="Times New Roman"/>
        <family val="1"/>
      </rPr>
      <t xml:space="preserve">  35113400-3  Захисний одяг</t>
    </r>
  </si>
  <si>
    <t>ДК 021-2015: 44810000-1  Фарби</t>
  </si>
  <si>
    <r>
      <t xml:space="preserve">ДК 021-2015: 44920000-5 Вапняк, гіпс і крейда  </t>
    </r>
    <r>
      <rPr>
        <sz val="10"/>
        <rFont val="Times New Roman"/>
        <family val="1"/>
      </rPr>
      <t>44921200-4  Вапно</t>
    </r>
  </si>
  <si>
    <t>ДК 021-2015:44520000-1 Замки, ключі та петлі</t>
  </si>
  <si>
    <t>ДК 021-2015:44510000-8 Знаряддя   44512000-2  Ручні інструменти різні</t>
  </si>
  <si>
    <r>
      <t xml:space="preserve">ДК 021-2015:44160000-9 Магістралі, трубопроводи, труби, обсадні труби, тюбінги та супутні вироби  </t>
    </r>
    <r>
      <rPr>
        <sz val="10"/>
        <rFont val="Times New Roman"/>
        <family val="1"/>
      </rPr>
      <t xml:space="preserve">  44167300-1 Коліна, трійники та арматура до труб  44163140-3 Паропровідні та водопровідні труби    44163140-3 Паропровідні та водопровідні труби</t>
    </r>
  </si>
  <si>
    <r>
      <t>ДК 021-2015: 44110000-4 Конструкційні матеріали</t>
    </r>
    <r>
      <rPr>
        <sz val="10"/>
        <rFont val="Times New Roman"/>
        <family val="1"/>
      </rPr>
      <t xml:space="preserve">     44111200-3 Цемент</t>
    </r>
  </si>
  <si>
    <r>
      <t xml:space="preserve">ДК 021-2015: 39830000-9 Продукція для чищення  </t>
    </r>
    <r>
      <rPr>
        <sz val="10"/>
        <rFont val="Times New Roman"/>
        <family val="1"/>
      </rPr>
      <t>39831200-8 Мийні засоби</t>
    </r>
  </si>
  <si>
    <r>
      <t xml:space="preserve">ДК 021-2015: 14210000-6 Гравій, пісок, щебінь і наповнювачі </t>
    </r>
    <r>
      <rPr>
        <sz val="9"/>
        <rFont val="Times New Roman"/>
        <family val="1"/>
      </rPr>
      <t xml:space="preserve">     14211000-3 Пісок</t>
    </r>
  </si>
  <si>
    <t>ВСЬОГО по КЕКВ 2210</t>
  </si>
  <si>
    <r>
      <t>ДК 021-2015:24110000-8 Промислові гази - ДК 021-2015:</t>
    </r>
    <r>
      <rPr>
        <sz val="10"/>
        <rFont val="Times New Roman"/>
        <family val="1"/>
      </rPr>
      <t xml:space="preserve"> 24111900-4 Кисень</t>
    </r>
  </si>
  <si>
    <r>
      <t>ДК 021-2015: 24300000-7 Основні органічні та неорганічні хімічні речовини</t>
    </r>
    <r>
      <rPr>
        <sz val="10"/>
        <rFont val="Times New Roman"/>
        <family val="1"/>
      </rPr>
      <t xml:space="preserve">                         24322510-5 Етиловий спирт</t>
    </r>
  </si>
  <si>
    <r>
      <t xml:space="preserve">ДК 021-2015: 24400000-8 Добрива та сполуки азоту </t>
    </r>
    <r>
      <rPr>
        <sz val="10"/>
        <rFont val="Times New Roman"/>
        <family val="1"/>
      </rPr>
      <t>24455000-8  Дезинфекційні засоби</t>
    </r>
  </si>
  <si>
    <r>
      <t>ДК 021-2015: 33700000-7 Засоби особистої гігієни</t>
    </r>
    <r>
      <rPr>
        <sz val="10"/>
        <rFont val="Times New Roman"/>
        <family val="1"/>
      </rPr>
      <t xml:space="preserve"> : 33741300-9  Антисептичні засоби для рук</t>
    </r>
  </si>
  <si>
    <r>
      <t>ДК 021-2015: 18400000-3 Спеціальний одяг та аксесуари</t>
    </r>
    <r>
      <rPr>
        <sz val="10"/>
        <rFont val="Times New Roman"/>
        <family val="1"/>
      </rPr>
      <t xml:space="preserve"> :18424300-0 Одноразові рукавички</t>
    </r>
  </si>
  <si>
    <r>
      <t xml:space="preserve">ДК 021-2015: 38400000-9 Прилади для перевірки фізичних характеристик </t>
    </r>
    <r>
      <rPr>
        <sz val="10"/>
        <rFont val="Times New Roman"/>
        <family val="1"/>
      </rPr>
      <t xml:space="preserve"> :38437000-7 Лабораторні піпетки та приладдя до них</t>
    </r>
  </si>
  <si>
    <r>
      <t>ДК 021-2015: 33700000-7 Засоби особистої гігієни</t>
    </r>
    <r>
      <rPr>
        <sz val="10"/>
        <rFont val="Times New Roman"/>
        <family val="1"/>
      </rPr>
      <t xml:space="preserve"> :33793000-5 Скляний посуд лабораторного призначення</t>
    </r>
  </si>
  <si>
    <r>
      <t xml:space="preserve">ДК 021-2015: 03220000-9 Овочі, фрукти та горіхи </t>
    </r>
    <r>
      <rPr>
        <sz val="10"/>
        <rFont val="Times New Roman"/>
        <family val="1"/>
      </rPr>
      <t>:03221110-0 Коренеплідні овочі</t>
    </r>
  </si>
  <si>
    <r>
      <t>ДК 021-2015: 03210000-6 Зернові культури та картопля</t>
    </r>
    <r>
      <rPr>
        <sz val="10"/>
        <rFont val="Times New Roman"/>
        <family val="1"/>
      </rPr>
      <t xml:space="preserve">  : 03212100-1  Картопля</t>
    </r>
  </si>
  <si>
    <r>
      <t>ДК 021-2015:03310000-5 Риба, ракоподібні та продукція водного господарства</t>
    </r>
    <r>
      <rPr>
        <sz val="10"/>
        <rFont val="Times New Roman"/>
        <family val="1"/>
      </rPr>
      <t xml:space="preserve">  :03311230-3  Хек</t>
    </r>
  </si>
  <si>
    <r>
      <t>ДК 021-2015:15210000-3 Рибні філе, печінка та ікра</t>
    </r>
    <r>
      <rPr>
        <sz val="10"/>
        <rFont val="Times New Roman"/>
        <family val="1"/>
      </rPr>
      <t xml:space="preserve">    :15211000-0  Рибне філе</t>
    </r>
  </si>
  <si>
    <r>
      <t>ДК 021-2015: 15110000-2 М’ясо</t>
    </r>
    <r>
      <rPr>
        <sz val="10"/>
        <rFont val="Times New Roman"/>
        <family val="1"/>
      </rPr>
      <t xml:space="preserve"> :15112130-6  Курятина</t>
    </r>
  </si>
  <si>
    <r>
      <t>ДК 021-2015: 15330000-0 Оброблені фрукти та овочі</t>
    </r>
    <r>
      <rPr>
        <sz val="10"/>
        <rFont val="Times New Roman"/>
        <family val="1"/>
      </rPr>
      <t xml:space="preserve">   </t>
    </r>
  </si>
  <si>
    <r>
      <t xml:space="preserve">ДК 021-2015: 15420000-8 Рафіновані олії та жири </t>
    </r>
    <r>
      <rPr>
        <sz val="10"/>
        <rFont val="Times New Roman"/>
        <family val="1"/>
      </rPr>
      <t xml:space="preserve"> :15421000-5  Рафіновані олії</t>
    </r>
  </si>
  <si>
    <r>
      <t xml:space="preserve">ДК 021-2015: 15540000-5 Сирні продукти  </t>
    </r>
    <r>
      <rPr>
        <sz val="10"/>
        <rFont val="Times New Roman"/>
        <family val="1"/>
      </rPr>
      <t xml:space="preserve">              :15542100-0 Зернений сир</t>
    </r>
  </si>
  <si>
    <r>
      <t xml:space="preserve">ДК 021-2015: 15810000-9 Хлібопродукти, свіжовипечені хлібобулочні та кондитерські вироби </t>
    </r>
    <r>
      <rPr>
        <sz val="10"/>
        <rFont val="Times New Roman"/>
        <family val="1"/>
      </rPr>
      <t xml:space="preserve"> 15811100-7  Хліб</t>
    </r>
  </si>
  <si>
    <r>
      <t xml:space="preserve"> ДК 021-2015: 15820000-2 Сухарі та печиво; пресерви з хлібобулочних і кондитерських виробів</t>
    </r>
    <r>
      <rPr>
        <sz val="10"/>
        <rFont val="Times New Roman"/>
        <family val="1"/>
      </rPr>
      <t xml:space="preserve"> :15821200-1 Солодке печиво</t>
    </r>
  </si>
  <si>
    <r>
      <t>ДК 021-2015: 15830000-5 Цукор і супутня продукція</t>
    </r>
    <r>
      <rPr>
        <sz val="10"/>
        <rFont val="Times New Roman"/>
        <family val="1"/>
      </rPr>
      <t xml:space="preserve"> :15831200-4 Цукор білий</t>
    </r>
  </si>
  <si>
    <r>
      <t xml:space="preserve">ДК 021-2015: 15840000-8 Какао; шоколад та цукрові кондитерські вироби </t>
    </r>
    <r>
      <rPr>
        <sz val="10"/>
        <rFont val="Times New Roman"/>
        <family val="1"/>
      </rPr>
      <t xml:space="preserve">  :15841300-8  Какао-порошок непідсолоджений</t>
    </r>
  </si>
  <si>
    <r>
      <t xml:space="preserve">ДК 021-2015: 15860000-4 Кава, чай та супутня продукція </t>
    </r>
    <r>
      <rPr>
        <sz val="10"/>
        <rFont val="Times New Roman"/>
        <family val="1"/>
      </rPr>
      <t xml:space="preserve"> :15863000-5  Чай</t>
    </r>
  </si>
  <si>
    <r>
      <t xml:space="preserve"> ДК 021-2015: 15870000-7  Заправки та приправи </t>
    </r>
    <r>
      <rPr>
        <sz val="10"/>
        <rFont val="Times New Roman"/>
        <family val="1"/>
      </rPr>
      <t xml:space="preserve">  :15872400-5  Сіль</t>
    </r>
  </si>
  <si>
    <r>
      <t>ДК 021-2015:90920000-2 Послуги із санітарно-гігієнічної обробки приміщень</t>
    </r>
    <r>
      <rPr>
        <sz val="10"/>
        <color indexed="8"/>
        <rFont val="Times New Roman"/>
        <family val="1"/>
      </rPr>
      <t xml:space="preserve">    90922000-6  Послуги з боротьби зі шкідниками   90923000-3  Послуги з дератизації</t>
    </r>
  </si>
  <si>
    <r>
      <t>ДК 021-2015: 90910000-9 Послуги з прибирання:</t>
    </r>
    <r>
      <rPr>
        <sz val="10"/>
        <color indexed="8"/>
        <rFont val="Times New Roman"/>
        <family val="1"/>
      </rPr>
      <t>90915000-4  Послуги з чищення печей і димарів</t>
    </r>
  </si>
  <si>
    <r>
      <t xml:space="preserve">ДК 021-2015:90510000-5 Утилізація сміття та поводження зі сміттям </t>
    </r>
    <r>
      <rPr>
        <sz val="10"/>
        <color indexed="8"/>
        <rFont val="Times New Roman"/>
        <family val="1"/>
      </rPr>
      <t xml:space="preserve"> 90511100-3  Послуги зі збирання сміття з урн і контейнерів у громадських місцях</t>
    </r>
  </si>
  <si>
    <r>
      <t xml:space="preserve">ДК 021-2015:79710000-4 Охоронні послуги  </t>
    </r>
    <r>
      <rPr>
        <sz val="10"/>
        <color indexed="8"/>
        <rFont val="Times New Roman"/>
        <family val="1"/>
      </rPr>
      <t>79713000-5 Послуги з охорони об’єктів та особистої охорони</t>
    </r>
  </si>
  <si>
    <r>
      <t xml:space="preserve">ДК 021-2015:75250000-3 Послуги пожежних і рятувальних служб </t>
    </r>
    <r>
      <rPr>
        <sz val="10"/>
        <color indexed="8"/>
        <rFont val="Times New Roman"/>
        <family val="1"/>
      </rPr>
      <t xml:space="preserve"> 75251110-4  Послуги з протипожежного захисту</t>
    </r>
  </si>
  <si>
    <r>
      <t xml:space="preserve">ДК 021-2015:66510000-8  Страхові послуги </t>
    </r>
    <r>
      <rPr>
        <sz val="10"/>
        <color indexed="8"/>
        <rFont val="Times New Roman"/>
        <family val="1"/>
      </rPr>
      <t xml:space="preserve">       66516000-0 Послуги зі страхування цивільної відповідальності  :66516100-1 Послуги зі страхування цивільної відповідальності власників автомобільного транспорту :66512200-4 Послуги зі страхування здоров’я</t>
    </r>
  </si>
  <si>
    <r>
      <t xml:space="preserve">ДК 021-2015:64210000-1 Послуги телефонного зв’язку та передачі даних   </t>
    </r>
    <r>
      <rPr>
        <sz val="10"/>
        <color indexed="8"/>
        <rFont val="Times New Roman"/>
        <family val="1"/>
      </rPr>
      <t>64211100-9  Послуги міського телефонного зв’язку</t>
    </r>
  </si>
  <si>
    <r>
      <t>ДК 021-2015:48440000-4 Пакети програмного забезпечення для фінансового аналізу та бухгалтерського обліку</t>
    </r>
    <r>
      <rPr>
        <sz val="9"/>
        <color indexed="8"/>
        <rFont val="Times New Roman"/>
        <family val="1"/>
      </rPr>
      <t xml:space="preserve">             48443000-5 Пакети програмного забезпечення для бухгалтерського обліку</t>
    </r>
  </si>
  <si>
    <r>
      <t xml:space="preserve">ДК 021-2015:50410000-2 Послуги з ремонту і технічного обслуговування вимірювальних, випробувальних і контрольних приладів </t>
    </r>
    <r>
      <rPr>
        <sz val="10"/>
        <color indexed="8"/>
        <rFont val="Times New Roman"/>
        <family val="1"/>
      </rPr>
      <t xml:space="preserve">     50411200-1 Послуги з ремонту і технічного обслуговування лічильників газу;  50410000-2  Послуги з ремонту і технічного обслуговування вимірювальних, випробувальних і контрольних приладів</t>
    </r>
  </si>
  <si>
    <r>
      <t>ДК 021-2015: 50110000-9 Послуги з ремонту і технічного обслуговування мототранспортних засобів і супутнього обладнання</t>
    </r>
    <r>
      <rPr>
        <sz val="9"/>
        <rFont val="Times New Roman"/>
        <family val="1"/>
      </rPr>
      <t xml:space="preserve">  50112100-4 Послуги з ремонту автомобілів</t>
    </r>
  </si>
  <si>
    <t>ДК 021-2015:33696000-5 Реактиви та контрастні речовини</t>
  </si>
  <si>
    <r>
      <t>ДК 021-2015:</t>
    </r>
    <r>
      <rPr>
        <sz val="10"/>
        <rFont val="Times New Roman"/>
        <family val="1"/>
      </rPr>
      <t xml:space="preserve"> 33194000-6  Прилади та інструменти для переливання та вливання крові / розчинів;  </t>
    </r>
  </si>
  <si>
    <t>дог.5 від 15.01.17</t>
  </si>
  <si>
    <t>дог.4 від28.01.17</t>
  </si>
  <si>
    <t>допорог.закуп. Прозоро дог.13 від 27.01.17-32141,18</t>
  </si>
  <si>
    <t>допорог.закуп. Прозоро дог.3902 від 06.02.17-13100,0</t>
  </si>
  <si>
    <t>допорог.закуп. Прозоро дог.20 від 06.02.17-80800,0</t>
  </si>
  <si>
    <t>допорог.закуп. Прозоро дог.18 від 02.02.17-12316,00</t>
  </si>
  <si>
    <t>дог.36 від 24.02.17- 19800,0</t>
  </si>
  <si>
    <t>допорог.закуп. Прозоро дог.25 від 09.02.17-119248,92</t>
  </si>
  <si>
    <t>допорог.закуп. Прозоро дог.19 від 06.02.17-13840,98</t>
  </si>
  <si>
    <t>допорог.закуп. Прозоро дог.26/17 від 01.02.17-64158,27</t>
  </si>
  <si>
    <t>дог.36 від 24.02.17</t>
  </si>
  <si>
    <t>дог.37 від 06.03.17</t>
  </si>
  <si>
    <t>допорог.закуп. Прозоро дог.26/17 від 01.02.17</t>
  </si>
  <si>
    <t>допорог.закуп. Прозоро дог.21 від 06.02.17-54579,00</t>
  </si>
  <si>
    <t xml:space="preserve"> </t>
  </si>
  <si>
    <r>
      <t xml:space="preserve">ДК 021-2015:33690000-3   Лікарські засоби різні  </t>
    </r>
    <r>
      <rPr>
        <sz val="10"/>
        <rFont val="Times New Roman"/>
        <family val="1"/>
      </rPr>
      <t>33696200-7 Реактиви для аналізів крові</t>
    </r>
  </si>
  <si>
    <r>
      <t xml:space="preserve">ДК 021-2015:33140000-3 Медичні матеріали  </t>
    </r>
    <r>
      <rPr>
        <sz val="10"/>
        <rFont val="Times New Roman"/>
        <family val="1"/>
      </rPr>
      <t xml:space="preserve"> 33141121-4 Хірургічні шовні матеріали ;  33141420-0 Хірургічні рукавички</t>
    </r>
  </si>
  <si>
    <t>додат.кошти розпорядження міського голови 36-Р від 06.02.17</t>
  </si>
  <si>
    <t xml:space="preserve">23066473    КЗ"Павлоградський пологовий будинок " ДОР" зі змінами                                                                                                                                                                                                        </t>
  </si>
  <si>
    <r>
      <t xml:space="preserve">ДК 021-2015:50530000-9 Послуги з ремонту і технічного обслуговування техніки </t>
    </r>
    <r>
      <rPr>
        <sz val="9"/>
        <color indexed="8"/>
        <rFont val="Times New Roman"/>
        <family val="1"/>
      </rPr>
      <t xml:space="preserve">                                                  50532000-3 Послуги з ремонту і технічного обслуговування електричної техніки, апаратури та супутнього обладнання  : 50532400-7 Послуги з ремонту і технічного обслуговування електророзподільного обладнання</t>
    </r>
  </si>
  <si>
    <t>допорог.закуп. Прозоро дог.31/ТО-2017 від 14.02.17</t>
  </si>
  <si>
    <t>економія від торгів ДК 021-2015:50531100-7  Послуги з ремонту і технічного обслуговування котлів</t>
  </si>
  <si>
    <t>допорог.закуп. Прозоро дог.10 від 25.01.17- 32565,00</t>
  </si>
  <si>
    <t>допорог.закуп. Прозоро дог.8 від 02.01.17-24197,4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</si>
</sst>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25" fillId="0" borderId="13" xfId="0" applyFont="1" applyBorder="1" applyAlignment="1">
      <alignment vertical="top" wrapText="1"/>
    </xf>
    <xf numFmtId="0" fontId="2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5" fillId="0" borderId="12" xfId="0" applyFont="1" applyBorder="1" applyAlignment="1">
      <alignment vertical="top" wrapText="1"/>
    </xf>
    <xf numFmtId="0" fontId="26" fillId="0" borderId="13" xfId="0" applyFont="1" applyBorder="1" applyAlignment="1">
      <alignment/>
    </xf>
    <xf numFmtId="0" fontId="25" fillId="0" borderId="16" xfId="0" applyFont="1" applyBorder="1" applyAlignment="1">
      <alignment vertical="top" wrapText="1"/>
    </xf>
    <xf numFmtId="0" fontId="2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26" fillId="0" borderId="13" xfId="0" applyFont="1" applyBorder="1" applyAlignment="1">
      <alignment vertical="top" wrapText="1"/>
    </xf>
    <xf numFmtId="0" fontId="25" fillId="0" borderId="0" xfId="0" applyFont="1" applyAlignment="1">
      <alignment/>
    </xf>
    <xf numFmtId="4" fontId="25" fillId="0" borderId="13" xfId="0" applyNumberFormat="1" applyFont="1" applyBorder="1" applyAlignment="1">
      <alignment vertical="top" wrapText="1"/>
    </xf>
    <xf numFmtId="0" fontId="25" fillId="24" borderId="13" xfId="0" applyFont="1" applyFill="1" applyBorder="1" applyAlignment="1">
      <alignment/>
    </xf>
    <xf numFmtId="0" fontId="25" fillId="0" borderId="15" xfId="0" applyFont="1" applyBorder="1" applyAlignment="1">
      <alignment vertical="top" wrapText="1"/>
    </xf>
    <xf numFmtId="0" fontId="25" fillId="0" borderId="15" xfId="0" applyFont="1" applyBorder="1" applyAlignment="1">
      <alignment/>
    </xf>
    <xf numFmtId="0" fontId="28" fillId="0" borderId="13" xfId="0" applyFont="1" applyBorder="1" applyAlignment="1">
      <alignment/>
    </xf>
    <xf numFmtId="0" fontId="23" fillId="0" borderId="13" xfId="0" applyFont="1" applyBorder="1" applyAlignment="1">
      <alignment vertical="top" wrapText="1"/>
    </xf>
    <xf numFmtId="0" fontId="30" fillId="0" borderId="13" xfId="0" applyFont="1" applyBorder="1" applyAlignment="1">
      <alignment/>
    </xf>
    <xf numFmtId="0" fontId="0" fillId="0" borderId="17" xfId="0" applyBorder="1" applyAlignment="1">
      <alignment/>
    </xf>
    <xf numFmtId="0" fontId="32" fillId="0" borderId="13" xfId="0" applyFont="1" applyBorder="1" applyAlignment="1">
      <alignment/>
    </xf>
    <xf numFmtId="0" fontId="31" fillId="0" borderId="13" xfId="0" applyFont="1" applyBorder="1" applyAlignment="1">
      <alignment/>
    </xf>
    <xf numFmtId="0" fontId="34" fillId="0" borderId="13" xfId="0" applyFont="1" applyBorder="1" applyAlignment="1">
      <alignment/>
    </xf>
    <xf numFmtId="0" fontId="35" fillId="0" borderId="13" xfId="0" applyFont="1" applyBorder="1" applyAlignment="1">
      <alignment/>
    </xf>
    <xf numFmtId="0" fontId="32" fillId="0" borderId="13" xfId="0" applyFont="1" applyBorder="1" applyAlignment="1">
      <alignment vertical="top" wrapText="1"/>
    </xf>
    <xf numFmtId="0" fontId="36" fillId="0" borderId="13" xfId="0" applyFont="1" applyBorder="1" applyAlignment="1">
      <alignment/>
    </xf>
    <xf numFmtId="0" fontId="35" fillId="0" borderId="15" xfId="0" applyFont="1" applyBorder="1" applyAlignment="1">
      <alignment/>
    </xf>
    <xf numFmtId="0" fontId="24" fillId="0" borderId="15" xfId="0" applyFont="1" applyBorder="1" applyAlignment="1">
      <alignment vertical="top" wrapText="1"/>
    </xf>
    <xf numFmtId="4" fontId="28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1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vertical="top" wrapText="1"/>
    </xf>
    <xf numFmtId="0" fontId="25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4" fillId="0" borderId="10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5" fillId="0" borderId="25" xfId="0" applyFont="1" applyBorder="1" applyAlignment="1">
      <alignment/>
    </xf>
    <xf numFmtId="0" fontId="0" fillId="0" borderId="11" xfId="0" applyBorder="1" applyAlignment="1">
      <alignment/>
    </xf>
    <xf numFmtId="0" fontId="26" fillId="0" borderId="26" xfId="0" applyFont="1" applyBorder="1" applyAlignment="1">
      <alignment vertical="top" wrapText="1"/>
    </xf>
    <xf numFmtId="0" fontId="26" fillId="0" borderId="27" xfId="0" applyFont="1" applyBorder="1" applyAlignment="1">
      <alignment vertical="top" wrapText="1"/>
    </xf>
    <xf numFmtId="0" fontId="26" fillId="0" borderId="28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26" fillId="25" borderId="29" xfId="0" applyFont="1" applyFill="1" applyBorder="1" applyAlignment="1">
      <alignment/>
    </xf>
    <xf numFmtId="0" fontId="28" fillId="25" borderId="30" xfId="0" applyFont="1" applyFill="1" applyBorder="1" applyAlignment="1">
      <alignment/>
    </xf>
    <xf numFmtId="0" fontId="26" fillId="25" borderId="30" xfId="0" applyFont="1" applyFill="1" applyBorder="1" applyAlignment="1">
      <alignment/>
    </xf>
    <xf numFmtId="0" fontId="26" fillId="24" borderId="31" xfId="0" applyFont="1" applyFill="1" applyBorder="1" applyAlignment="1">
      <alignment wrapText="1"/>
    </xf>
    <xf numFmtId="0" fontId="26" fillId="24" borderId="30" xfId="0" applyFont="1" applyFill="1" applyBorder="1" applyAlignment="1">
      <alignment vertical="top" wrapText="1"/>
    </xf>
    <xf numFmtId="0" fontId="26" fillId="24" borderId="32" xfId="0" applyFont="1" applyFill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3" xfId="0" applyFont="1" applyBorder="1" applyAlignment="1">
      <alignment wrapText="1"/>
    </xf>
    <xf numFmtId="0" fontId="26" fillId="24" borderId="13" xfId="0" applyFont="1" applyFill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26" fillId="0" borderId="12" xfId="0" applyFont="1" applyBorder="1" applyAlignment="1">
      <alignment vertical="top" wrapText="1"/>
    </xf>
    <xf numFmtId="0" fontId="30" fillId="0" borderId="13" xfId="0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4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48.00390625" style="0" customWidth="1"/>
    <col min="2" max="2" width="8.75390625" style="0" customWidth="1"/>
    <col min="3" max="3" width="11.625" style="0" customWidth="1"/>
    <col min="4" max="4" width="10.625" style="0" customWidth="1"/>
    <col min="5" max="5" width="10.75390625" style="0" customWidth="1"/>
    <col min="6" max="6" width="31.00390625" style="0" customWidth="1"/>
  </cols>
  <sheetData>
    <row r="1" spans="1:5" ht="15.75">
      <c r="A1" s="72" t="s">
        <v>47</v>
      </c>
      <c r="B1" s="72"/>
      <c r="C1" s="72"/>
      <c r="D1" s="72"/>
      <c r="E1" s="72"/>
    </row>
    <row r="2" spans="1:5" ht="15.75">
      <c r="A2" s="73" t="s">
        <v>119</v>
      </c>
      <c r="B2" s="73"/>
      <c r="C2" s="73"/>
      <c r="D2" s="73"/>
      <c r="E2" s="73"/>
    </row>
    <row r="3" spans="1:5" ht="13.5" thickBot="1">
      <c r="A3" s="76" t="s">
        <v>0</v>
      </c>
      <c r="B3" s="76"/>
      <c r="C3" s="76"/>
      <c r="D3" s="76"/>
      <c r="E3" s="76"/>
    </row>
    <row r="4" spans="1:6" ht="12.75">
      <c r="A4" s="74" t="s">
        <v>1</v>
      </c>
      <c r="B4" s="74" t="s">
        <v>2</v>
      </c>
      <c r="C4" s="77" t="s">
        <v>3</v>
      </c>
      <c r="D4" s="78"/>
      <c r="E4" s="79"/>
      <c r="F4" s="80" t="s">
        <v>48</v>
      </c>
    </row>
    <row r="5" spans="1:6" ht="34.5" customHeight="1" thickBot="1">
      <c r="A5" s="75"/>
      <c r="B5" s="75"/>
      <c r="C5" s="5" t="s">
        <v>4</v>
      </c>
      <c r="D5" s="1" t="s">
        <v>5</v>
      </c>
      <c r="E5" s="2" t="s">
        <v>6</v>
      </c>
      <c r="F5" s="81"/>
    </row>
    <row r="6" spans="1:6" ht="16.5" thickBot="1">
      <c r="A6" s="39">
        <v>1</v>
      </c>
      <c r="B6" s="39">
        <v>2</v>
      </c>
      <c r="C6" s="40"/>
      <c r="D6" s="39"/>
      <c r="E6" s="41">
        <v>3</v>
      </c>
      <c r="F6" s="82"/>
    </row>
    <row r="7" spans="1:6" ht="25.5">
      <c r="A7" s="53" t="s">
        <v>49</v>
      </c>
      <c r="B7" s="42">
        <v>2210</v>
      </c>
      <c r="C7" s="43">
        <f>D7+E7</f>
        <v>175000</v>
      </c>
      <c r="D7" s="44">
        <v>175000</v>
      </c>
      <c r="E7" s="45"/>
      <c r="F7" s="46"/>
    </row>
    <row r="8" spans="1:6" ht="12.75">
      <c r="A8" s="54" t="s">
        <v>50</v>
      </c>
      <c r="B8" s="8">
        <v>2210</v>
      </c>
      <c r="C8" s="9">
        <v>4000</v>
      </c>
      <c r="D8" s="10">
        <v>3869</v>
      </c>
      <c r="E8" s="36">
        <v>131</v>
      </c>
      <c r="F8" s="47"/>
    </row>
    <row r="9" spans="1:6" ht="38.25">
      <c r="A9" s="54" t="s">
        <v>51</v>
      </c>
      <c r="B9" s="8">
        <v>2210</v>
      </c>
      <c r="C9" s="9">
        <v>2000</v>
      </c>
      <c r="D9" s="10"/>
      <c r="E9" s="37">
        <v>2000</v>
      </c>
      <c r="F9" s="47"/>
    </row>
    <row r="10" spans="1:6" ht="12.75">
      <c r="A10" s="54" t="s">
        <v>18</v>
      </c>
      <c r="B10" s="8">
        <v>2210</v>
      </c>
      <c r="C10" s="9">
        <v>2300</v>
      </c>
      <c r="D10" s="10"/>
      <c r="E10" s="37">
        <v>2300</v>
      </c>
      <c r="F10" s="47"/>
    </row>
    <row r="11" spans="1:6" ht="27.75" customHeight="1">
      <c r="A11" s="54" t="s">
        <v>52</v>
      </c>
      <c r="B11" s="8">
        <v>2210</v>
      </c>
      <c r="C11" s="9">
        <v>3500</v>
      </c>
      <c r="D11" s="10">
        <v>3500</v>
      </c>
      <c r="E11" s="36"/>
      <c r="F11" s="47"/>
    </row>
    <row r="12" spans="1:6" ht="30.75" customHeight="1">
      <c r="A12" s="54" t="s">
        <v>53</v>
      </c>
      <c r="B12" s="8">
        <v>2210</v>
      </c>
      <c r="C12" s="9">
        <v>700</v>
      </c>
      <c r="D12" s="10"/>
      <c r="E12" s="37">
        <v>700</v>
      </c>
      <c r="F12" s="47"/>
    </row>
    <row r="13" spans="1:6" ht="51">
      <c r="A13" s="54" t="s">
        <v>54</v>
      </c>
      <c r="B13" s="8">
        <v>2210</v>
      </c>
      <c r="C13" s="9">
        <v>12000</v>
      </c>
      <c r="D13" s="10"/>
      <c r="E13" s="37">
        <v>12000</v>
      </c>
      <c r="F13" s="47"/>
    </row>
    <row r="14" spans="1:6" ht="25.5">
      <c r="A14" s="54" t="s">
        <v>55</v>
      </c>
      <c r="B14" s="8">
        <v>2210</v>
      </c>
      <c r="C14" s="9">
        <v>2500</v>
      </c>
      <c r="D14" s="10"/>
      <c r="E14" s="37">
        <v>2500</v>
      </c>
      <c r="F14" s="47"/>
    </row>
    <row r="15" spans="1:6" ht="28.5" customHeight="1">
      <c r="A15" s="54" t="s">
        <v>56</v>
      </c>
      <c r="B15" s="8">
        <v>2210</v>
      </c>
      <c r="C15" s="9">
        <v>3040</v>
      </c>
      <c r="D15" s="10"/>
      <c r="E15" s="37">
        <v>3040</v>
      </c>
      <c r="F15" s="47"/>
    </row>
    <row r="16" spans="1:6" ht="25.5">
      <c r="A16" s="54" t="s">
        <v>57</v>
      </c>
      <c r="B16" s="8">
        <v>2210</v>
      </c>
      <c r="C16" s="9">
        <v>1750</v>
      </c>
      <c r="D16" s="10">
        <v>650</v>
      </c>
      <c r="E16" s="37">
        <v>1100</v>
      </c>
      <c r="F16" s="47"/>
    </row>
    <row r="17" spans="1:6" ht="25.5">
      <c r="A17" s="54" t="s">
        <v>19</v>
      </c>
      <c r="B17" s="8">
        <v>2210</v>
      </c>
      <c r="C17" s="9">
        <v>11534</v>
      </c>
      <c r="D17" s="9">
        <v>11534</v>
      </c>
      <c r="E17" s="36"/>
      <c r="F17" s="47"/>
    </row>
    <row r="18" spans="1:6" ht="28.5" customHeight="1">
      <c r="A18" s="55" t="s">
        <v>58</v>
      </c>
      <c r="B18" s="20">
        <v>2210</v>
      </c>
      <c r="C18" s="21">
        <v>244</v>
      </c>
      <c r="D18" s="6"/>
      <c r="E18" s="38">
        <v>244</v>
      </c>
      <c r="F18" s="47"/>
    </row>
    <row r="19" spans="1:6" ht="12.75">
      <c r="A19" s="54" t="s">
        <v>59</v>
      </c>
      <c r="B19" s="8">
        <v>2210</v>
      </c>
      <c r="C19" s="9">
        <v>4750</v>
      </c>
      <c r="D19" s="10"/>
      <c r="E19" s="37">
        <v>4750</v>
      </c>
      <c r="F19" s="47"/>
    </row>
    <row r="20" spans="1:6" ht="25.5">
      <c r="A20" s="54" t="s">
        <v>60</v>
      </c>
      <c r="B20" s="8">
        <v>2210</v>
      </c>
      <c r="C20" s="9">
        <v>6000</v>
      </c>
      <c r="D20" s="10"/>
      <c r="E20" s="37">
        <v>6000</v>
      </c>
      <c r="F20" s="47"/>
    </row>
    <row r="21" spans="1:6" ht="12.75">
      <c r="A21" s="54" t="s">
        <v>61</v>
      </c>
      <c r="B21" s="8">
        <v>2210</v>
      </c>
      <c r="C21" s="9">
        <v>500</v>
      </c>
      <c r="D21" s="10"/>
      <c r="E21" s="37">
        <v>500</v>
      </c>
      <c r="F21" s="47"/>
    </row>
    <row r="22" spans="1:6" ht="25.5">
      <c r="A22" s="54" t="s">
        <v>62</v>
      </c>
      <c r="B22" s="8">
        <v>2210</v>
      </c>
      <c r="C22" s="9">
        <v>400</v>
      </c>
      <c r="D22" s="10"/>
      <c r="E22" s="37">
        <v>400</v>
      </c>
      <c r="F22" s="47"/>
    </row>
    <row r="23" spans="1:6" ht="66.75" customHeight="1">
      <c r="A23" s="54" t="s">
        <v>63</v>
      </c>
      <c r="B23" s="8">
        <v>2210</v>
      </c>
      <c r="C23" s="9">
        <v>9000</v>
      </c>
      <c r="D23" s="10"/>
      <c r="E23" s="37">
        <v>9000</v>
      </c>
      <c r="F23" s="47"/>
    </row>
    <row r="24" spans="1:6" ht="25.5">
      <c r="A24" s="54" t="s">
        <v>64</v>
      </c>
      <c r="B24" s="8">
        <v>2210</v>
      </c>
      <c r="C24" s="9">
        <v>2400</v>
      </c>
      <c r="D24" s="10"/>
      <c r="E24" s="37">
        <v>2400</v>
      </c>
      <c r="F24" s="47"/>
    </row>
    <row r="25" spans="1:6" ht="27" customHeight="1">
      <c r="A25" s="54" t="s">
        <v>43</v>
      </c>
      <c r="B25" s="8">
        <v>2210</v>
      </c>
      <c r="C25" s="9">
        <v>2000</v>
      </c>
      <c r="D25" s="10"/>
      <c r="E25" s="37">
        <v>2000</v>
      </c>
      <c r="F25" s="47"/>
    </row>
    <row r="26" spans="1:6" ht="25.5">
      <c r="A26" s="54" t="s">
        <v>65</v>
      </c>
      <c r="B26" s="8">
        <v>2210</v>
      </c>
      <c r="C26" s="9">
        <v>7600</v>
      </c>
      <c r="D26" s="10"/>
      <c r="E26" s="37">
        <v>7600</v>
      </c>
      <c r="F26" s="47"/>
    </row>
    <row r="27" spans="1:6" ht="24.75" thickBot="1">
      <c r="A27" s="56" t="s">
        <v>66</v>
      </c>
      <c r="B27" s="48"/>
      <c r="C27" s="49">
        <v>750</v>
      </c>
      <c r="D27" s="50"/>
      <c r="E27" s="51">
        <v>750</v>
      </c>
      <c r="F27" s="52"/>
    </row>
    <row r="28" spans="1:6" ht="13.5" thickBot="1">
      <c r="A28" s="57" t="s">
        <v>67</v>
      </c>
      <c r="B28" s="58"/>
      <c r="C28" s="59">
        <f>SUM(C4:C27)</f>
        <v>251968</v>
      </c>
      <c r="D28" s="58">
        <f>SUM(D4:D27)</f>
        <v>194553</v>
      </c>
      <c r="E28" s="58">
        <f>SUM(E4:E27)</f>
        <v>57418</v>
      </c>
      <c r="F28" s="25"/>
    </row>
    <row r="29" spans="1:6" ht="26.25" thickBot="1">
      <c r="A29" s="60" t="s">
        <v>68</v>
      </c>
      <c r="B29" s="13">
        <v>2220</v>
      </c>
      <c r="C29" s="14">
        <v>67000</v>
      </c>
      <c r="D29" s="14">
        <v>67000</v>
      </c>
      <c r="E29" s="15"/>
      <c r="F29" s="69" t="s">
        <v>103</v>
      </c>
    </row>
    <row r="30" spans="1:6" ht="39" thickBot="1">
      <c r="A30" s="61" t="s">
        <v>69</v>
      </c>
      <c r="B30" s="8">
        <v>2220</v>
      </c>
      <c r="C30" s="9">
        <v>22300</v>
      </c>
      <c r="D30" s="9">
        <v>22300</v>
      </c>
      <c r="E30" s="10"/>
      <c r="F30" s="69" t="s">
        <v>104</v>
      </c>
    </row>
    <row r="31" spans="1:6" ht="25.5">
      <c r="A31" s="62" t="s">
        <v>70</v>
      </c>
      <c r="B31" s="8">
        <v>2220</v>
      </c>
      <c r="C31" s="9">
        <v>125820</v>
      </c>
      <c r="D31" s="9">
        <v>125820</v>
      </c>
      <c r="E31" s="10"/>
      <c r="F31" s="69" t="s">
        <v>105</v>
      </c>
    </row>
    <row r="32" spans="1:6" ht="25.5">
      <c r="A32" s="65" t="s">
        <v>71</v>
      </c>
      <c r="B32" s="8">
        <v>2220</v>
      </c>
      <c r="C32" s="9">
        <v>30242</v>
      </c>
      <c r="D32" s="9">
        <v>30242</v>
      </c>
      <c r="E32" s="10"/>
      <c r="F32" s="69" t="s">
        <v>106</v>
      </c>
    </row>
    <row r="33" spans="1:6" ht="12.75">
      <c r="A33" s="65" t="s">
        <v>17</v>
      </c>
      <c r="B33" s="8"/>
      <c r="C33" s="9">
        <v>19800</v>
      </c>
      <c r="D33" s="9">
        <v>19800</v>
      </c>
      <c r="E33" s="10"/>
      <c r="F33" s="69" t="s">
        <v>107</v>
      </c>
    </row>
    <row r="34" spans="1:6" ht="25.5">
      <c r="A34" s="65" t="s">
        <v>16</v>
      </c>
      <c r="B34" s="8"/>
      <c r="C34" s="9">
        <v>121578</v>
      </c>
      <c r="D34" s="9">
        <v>121578</v>
      </c>
      <c r="E34" s="10"/>
      <c r="F34" s="69" t="s">
        <v>108</v>
      </c>
    </row>
    <row r="35" spans="1:6" ht="27.75" customHeight="1">
      <c r="A35" s="63" t="s">
        <v>100</v>
      </c>
      <c r="B35" s="8">
        <v>2220</v>
      </c>
      <c r="C35" s="9">
        <v>31675</v>
      </c>
      <c r="D35" s="9">
        <v>31675</v>
      </c>
      <c r="E35" s="10"/>
      <c r="F35" s="69" t="s">
        <v>109</v>
      </c>
    </row>
    <row r="36" spans="1:6" ht="21" customHeight="1">
      <c r="A36" s="8" t="s">
        <v>15</v>
      </c>
      <c r="B36" s="8">
        <v>2220</v>
      </c>
      <c r="C36" s="9">
        <v>900</v>
      </c>
      <c r="D36" s="9">
        <v>900</v>
      </c>
      <c r="E36" s="10"/>
      <c r="F36" s="69" t="s">
        <v>101</v>
      </c>
    </row>
    <row r="37" spans="1:6" ht="42.75" customHeight="1">
      <c r="A37" s="8" t="s">
        <v>14</v>
      </c>
      <c r="B37" s="8">
        <v>2220</v>
      </c>
      <c r="C37" s="9">
        <v>16490</v>
      </c>
      <c r="D37" s="9">
        <v>16490</v>
      </c>
      <c r="E37" s="10"/>
      <c r="F37" s="69" t="s">
        <v>101</v>
      </c>
    </row>
    <row r="38" spans="1:6" ht="29.25" customHeight="1">
      <c r="A38" s="8" t="s">
        <v>12</v>
      </c>
      <c r="B38" s="8">
        <v>2220</v>
      </c>
      <c r="C38" s="9">
        <v>9520.35</v>
      </c>
      <c r="D38" s="9">
        <v>9520.35</v>
      </c>
      <c r="E38" s="10"/>
      <c r="F38" s="69" t="s">
        <v>101</v>
      </c>
    </row>
    <row r="39" spans="1:6" ht="36">
      <c r="A39" s="23" t="s">
        <v>33</v>
      </c>
      <c r="B39" s="8">
        <v>2220</v>
      </c>
      <c r="C39" s="9">
        <v>6355</v>
      </c>
      <c r="D39" s="9">
        <v>6355</v>
      </c>
      <c r="E39" s="10"/>
      <c r="F39" s="69" t="s">
        <v>101</v>
      </c>
    </row>
    <row r="40" spans="1:6" ht="28.5" customHeight="1">
      <c r="A40" s="8" t="s">
        <v>11</v>
      </c>
      <c r="B40" s="8">
        <v>2220</v>
      </c>
      <c r="C40" s="9">
        <v>22325</v>
      </c>
      <c r="D40" s="9">
        <v>22325</v>
      </c>
      <c r="E40" s="10"/>
      <c r="F40" s="69" t="s">
        <v>101</v>
      </c>
    </row>
    <row r="41" spans="1:6" ht="25.5">
      <c r="A41" s="20" t="s">
        <v>31</v>
      </c>
      <c r="B41" s="20">
        <v>2220</v>
      </c>
      <c r="C41" s="21">
        <v>4351.2</v>
      </c>
      <c r="D41" s="21">
        <v>4351.2</v>
      </c>
      <c r="E41" s="10"/>
      <c r="F41" s="69" t="s">
        <v>101</v>
      </c>
    </row>
    <row r="42" spans="1:6" ht="24">
      <c r="A42" s="23" t="s">
        <v>10</v>
      </c>
      <c r="B42" s="8">
        <v>2220</v>
      </c>
      <c r="C42" s="9">
        <v>47173</v>
      </c>
      <c r="D42" s="9">
        <v>47173</v>
      </c>
      <c r="E42" s="10"/>
      <c r="F42" s="69" t="s">
        <v>101</v>
      </c>
    </row>
    <row r="43" spans="1:6" ht="29.25" customHeight="1">
      <c r="A43" s="23" t="s">
        <v>45</v>
      </c>
      <c r="B43" s="8">
        <v>2220</v>
      </c>
      <c r="C43" s="9">
        <v>159659.9</v>
      </c>
      <c r="D43" s="9">
        <v>159659.9</v>
      </c>
      <c r="E43" s="10"/>
      <c r="F43" s="69" t="s">
        <v>102</v>
      </c>
    </row>
    <row r="44" spans="1:6" ht="12.75">
      <c r="A44" s="13" t="s">
        <v>9</v>
      </c>
      <c r="B44" s="13">
        <v>2220</v>
      </c>
      <c r="C44" s="14">
        <v>2490</v>
      </c>
      <c r="D44" s="14">
        <v>2490</v>
      </c>
      <c r="E44" s="10"/>
      <c r="F44" s="69" t="s">
        <v>101</v>
      </c>
    </row>
    <row r="45" spans="1:6" ht="25.5">
      <c r="A45" s="8" t="s">
        <v>32</v>
      </c>
      <c r="B45" s="8">
        <v>2220</v>
      </c>
      <c r="C45" s="9">
        <v>2070</v>
      </c>
      <c r="D45" s="9">
        <v>2070</v>
      </c>
      <c r="E45" s="10"/>
      <c r="F45" s="69" t="s">
        <v>101</v>
      </c>
    </row>
    <row r="46" spans="1:6" ht="25.5">
      <c r="A46" s="8" t="s">
        <v>8</v>
      </c>
      <c r="B46" s="8">
        <v>2220</v>
      </c>
      <c r="C46" s="9">
        <v>71960</v>
      </c>
      <c r="D46" s="9">
        <v>71960</v>
      </c>
      <c r="E46" s="10"/>
      <c r="F46" s="69" t="s">
        <v>110</v>
      </c>
    </row>
    <row r="47" spans="1:6" ht="25.5">
      <c r="A47" s="16" t="s">
        <v>7</v>
      </c>
      <c r="B47" s="8">
        <v>2220</v>
      </c>
      <c r="C47" s="19">
        <v>74059</v>
      </c>
      <c r="D47" s="19">
        <v>74059</v>
      </c>
      <c r="E47" s="10"/>
      <c r="F47" s="69" t="s">
        <v>113</v>
      </c>
    </row>
    <row r="48" spans="1:6" ht="25.5">
      <c r="A48" s="64" t="s">
        <v>13</v>
      </c>
      <c r="B48" s="8">
        <v>2220</v>
      </c>
      <c r="C48" s="9">
        <v>4560</v>
      </c>
      <c r="D48" s="9">
        <v>4560</v>
      </c>
      <c r="E48" s="10"/>
      <c r="F48" s="69" t="s">
        <v>112</v>
      </c>
    </row>
    <row r="49" spans="1:6" ht="25.5">
      <c r="A49" s="16" t="s">
        <v>99</v>
      </c>
      <c r="B49" s="8">
        <v>2220</v>
      </c>
      <c r="C49" s="9">
        <v>62714</v>
      </c>
      <c r="D49" s="9">
        <v>62714</v>
      </c>
      <c r="E49" s="10"/>
      <c r="F49" s="69" t="s">
        <v>113</v>
      </c>
    </row>
    <row r="50" spans="1:6" ht="25.5">
      <c r="A50" s="16" t="s">
        <v>74</v>
      </c>
      <c r="B50" s="8">
        <v>2220</v>
      </c>
      <c r="C50" s="9">
        <v>3877.5</v>
      </c>
      <c r="D50" s="9">
        <v>3877.5</v>
      </c>
      <c r="E50" s="10"/>
      <c r="F50" s="69" t="s">
        <v>111</v>
      </c>
    </row>
    <row r="51" spans="1:6" ht="38.25">
      <c r="A51" s="16" t="s">
        <v>73</v>
      </c>
      <c r="B51" s="8">
        <v>2220</v>
      </c>
      <c r="C51" s="9">
        <v>1582</v>
      </c>
      <c r="D51" s="9">
        <v>1582</v>
      </c>
      <c r="E51" s="10"/>
      <c r="F51" s="69"/>
    </row>
    <row r="52" spans="1:6" ht="26.25" thickBot="1">
      <c r="A52" s="16" t="s">
        <v>72</v>
      </c>
      <c r="B52" s="8">
        <v>2220</v>
      </c>
      <c r="C52" s="9">
        <v>84233.65</v>
      </c>
      <c r="D52" s="9">
        <v>84233.65</v>
      </c>
      <c r="E52" s="10"/>
      <c r="F52" s="69" t="s">
        <v>114</v>
      </c>
    </row>
    <row r="53" spans="1:6" ht="41.25" customHeight="1" thickBot="1">
      <c r="A53" s="70" t="s">
        <v>117</v>
      </c>
      <c r="B53" s="11">
        <v>2220</v>
      </c>
      <c r="C53" s="9">
        <v>19327</v>
      </c>
      <c r="D53" s="9">
        <v>19327</v>
      </c>
      <c r="E53" s="10"/>
      <c r="F53" s="69" t="s">
        <v>118</v>
      </c>
    </row>
    <row r="54" spans="1:6" ht="26.25" thickBot="1">
      <c r="A54" s="70" t="s">
        <v>116</v>
      </c>
      <c r="B54" s="11">
        <v>2220</v>
      </c>
      <c r="C54" s="9">
        <v>3188</v>
      </c>
      <c r="D54" s="9">
        <v>3188</v>
      </c>
      <c r="E54" s="10"/>
      <c r="F54" s="69" t="s">
        <v>118</v>
      </c>
    </row>
    <row r="55" spans="1:6" ht="12.75">
      <c r="A55" s="12" t="s">
        <v>34</v>
      </c>
      <c r="B55" s="9"/>
      <c r="C55" s="12">
        <v>1018250.6</v>
      </c>
      <c r="D55" s="12">
        <v>1018250.6</v>
      </c>
      <c r="E55" s="9"/>
      <c r="F55" s="4"/>
    </row>
    <row r="56" spans="1:6" ht="12.75">
      <c r="A56" s="16" t="s">
        <v>115</v>
      </c>
      <c r="B56" s="24">
        <v>2230</v>
      </c>
      <c r="C56" s="18">
        <v>1250</v>
      </c>
      <c r="D56" s="18">
        <v>1250</v>
      </c>
      <c r="E56" s="4"/>
      <c r="F56" s="4"/>
    </row>
    <row r="57" spans="1:6" ht="25.5">
      <c r="A57" s="16" t="s">
        <v>75</v>
      </c>
      <c r="B57" s="24">
        <v>2230</v>
      </c>
      <c r="C57" s="18">
        <v>18842</v>
      </c>
      <c r="D57" s="18">
        <v>18842</v>
      </c>
      <c r="E57" s="4"/>
      <c r="F57" s="4"/>
    </row>
    <row r="58" spans="1:6" ht="25.5">
      <c r="A58" s="16" t="s">
        <v>76</v>
      </c>
      <c r="B58" s="24">
        <v>2230</v>
      </c>
      <c r="C58" s="18">
        <v>11500</v>
      </c>
      <c r="D58" s="18">
        <v>11500</v>
      </c>
      <c r="E58" s="4"/>
      <c r="F58" s="4"/>
    </row>
    <row r="59" spans="1:6" ht="27.75" customHeight="1">
      <c r="A59" s="16" t="s">
        <v>77</v>
      </c>
      <c r="B59" s="24">
        <v>2230</v>
      </c>
      <c r="C59" s="18">
        <v>8850</v>
      </c>
      <c r="D59" s="18">
        <v>8850</v>
      </c>
      <c r="E59" s="4"/>
      <c r="F59" s="4"/>
    </row>
    <row r="60" spans="1:6" ht="25.5">
      <c r="A60" s="16" t="s">
        <v>78</v>
      </c>
      <c r="B60" s="24">
        <v>2230</v>
      </c>
      <c r="C60" s="18">
        <v>9000</v>
      </c>
      <c r="D60" s="18">
        <v>9000</v>
      </c>
      <c r="E60" s="4"/>
      <c r="F60" s="4"/>
    </row>
    <row r="61" spans="1:6" ht="25.5">
      <c r="A61" s="65" t="s">
        <v>79</v>
      </c>
      <c r="B61" s="24">
        <v>2230</v>
      </c>
      <c r="C61" s="18">
        <v>38900</v>
      </c>
      <c r="D61" s="18">
        <v>38900</v>
      </c>
      <c r="E61" s="4"/>
      <c r="F61" s="69" t="s">
        <v>123</v>
      </c>
    </row>
    <row r="62" spans="1:6" ht="12.75">
      <c r="A62" s="16" t="s">
        <v>35</v>
      </c>
      <c r="B62" s="24">
        <v>2230</v>
      </c>
      <c r="C62" s="18">
        <v>2975</v>
      </c>
      <c r="D62" s="18">
        <v>2975</v>
      </c>
      <c r="E62" s="4"/>
      <c r="F62" s="4"/>
    </row>
    <row r="63" spans="1:6" ht="12.75">
      <c r="A63" s="65" t="s">
        <v>80</v>
      </c>
      <c r="B63" s="24">
        <v>2230</v>
      </c>
      <c r="C63" s="18">
        <v>6458</v>
      </c>
      <c r="D63" s="18">
        <v>6458</v>
      </c>
      <c r="E63" s="4"/>
      <c r="F63" s="4"/>
    </row>
    <row r="64" spans="1:6" ht="25.5">
      <c r="A64" s="16" t="s">
        <v>81</v>
      </c>
      <c r="B64" s="24">
        <v>2230</v>
      </c>
      <c r="C64" s="18">
        <v>7500</v>
      </c>
      <c r="D64" s="18">
        <v>7500</v>
      </c>
      <c r="E64" s="4"/>
      <c r="F64" s="4"/>
    </row>
    <row r="65" spans="1:6" ht="12.75">
      <c r="A65" s="16" t="s">
        <v>37</v>
      </c>
      <c r="B65" s="24">
        <v>2230</v>
      </c>
      <c r="C65" s="18">
        <v>19140</v>
      </c>
      <c r="D65" s="18">
        <v>19140</v>
      </c>
      <c r="E65" s="4"/>
      <c r="F65" s="4"/>
    </row>
    <row r="66" spans="1:6" ht="12.75">
      <c r="A66" s="16" t="s">
        <v>20</v>
      </c>
      <c r="B66" s="24">
        <v>2230</v>
      </c>
      <c r="C66" s="18">
        <v>10800</v>
      </c>
      <c r="D66" s="18">
        <v>10800</v>
      </c>
      <c r="E66" s="4"/>
      <c r="F66" s="4"/>
    </row>
    <row r="67" spans="1:6" ht="12.75">
      <c r="A67" s="16" t="s">
        <v>36</v>
      </c>
      <c r="B67" s="24">
        <v>2230</v>
      </c>
      <c r="C67" s="18">
        <v>6207</v>
      </c>
      <c r="D67" s="18">
        <v>6207</v>
      </c>
      <c r="E67" s="4"/>
      <c r="F67" s="4"/>
    </row>
    <row r="68" spans="1:6" ht="25.5">
      <c r="A68" s="16" t="s">
        <v>82</v>
      </c>
      <c r="B68" s="24">
        <v>2230</v>
      </c>
      <c r="C68" s="18">
        <v>1530</v>
      </c>
      <c r="D68" s="18">
        <v>1530</v>
      </c>
      <c r="E68" s="4"/>
      <c r="F68" s="4"/>
    </row>
    <row r="69" spans="1:6" ht="25.5">
      <c r="A69" s="16" t="s">
        <v>38</v>
      </c>
      <c r="B69" s="24">
        <v>2230</v>
      </c>
      <c r="C69" s="18">
        <v>17463</v>
      </c>
      <c r="D69" s="18">
        <v>17463</v>
      </c>
      <c r="E69" s="4"/>
      <c r="F69" s="4"/>
    </row>
    <row r="70" spans="1:6" ht="38.25">
      <c r="A70" s="16" t="s">
        <v>83</v>
      </c>
      <c r="B70" s="24">
        <v>2230</v>
      </c>
      <c r="C70" s="18">
        <v>40510</v>
      </c>
      <c r="D70" s="18">
        <v>40510</v>
      </c>
      <c r="E70" s="4"/>
      <c r="F70" s="69" t="s">
        <v>124</v>
      </c>
    </row>
    <row r="71" spans="1:6" ht="38.25">
      <c r="A71" s="16" t="s">
        <v>84</v>
      </c>
      <c r="B71" s="24">
        <v>2230</v>
      </c>
      <c r="C71" s="18">
        <v>4560</v>
      </c>
      <c r="D71" s="18">
        <v>4560</v>
      </c>
      <c r="E71" s="4"/>
      <c r="F71" s="4"/>
    </row>
    <row r="72" spans="1:6" ht="25.5">
      <c r="A72" s="16" t="s">
        <v>85</v>
      </c>
      <c r="B72" s="24">
        <v>2230</v>
      </c>
      <c r="C72" s="18">
        <v>7600</v>
      </c>
      <c r="D72" s="18">
        <v>7600</v>
      </c>
      <c r="E72" s="4"/>
      <c r="F72" s="4"/>
    </row>
    <row r="73" spans="1:6" ht="38.25">
      <c r="A73" s="16" t="s">
        <v>86</v>
      </c>
      <c r="B73" s="24">
        <v>2230</v>
      </c>
      <c r="C73" s="18">
        <v>352</v>
      </c>
      <c r="D73" s="18">
        <v>352</v>
      </c>
      <c r="E73" s="4"/>
      <c r="F73" s="4"/>
    </row>
    <row r="74" spans="1:6" ht="12.75">
      <c r="A74" s="16" t="s">
        <v>21</v>
      </c>
      <c r="B74" s="24">
        <v>2230</v>
      </c>
      <c r="C74" s="18">
        <v>2350</v>
      </c>
      <c r="D74" s="18">
        <v>2350</v>
      </c>
      <c r="E74" s="4"/>
      <c r="F74" s="4"/>
    </row>
    <row r="75" spans="1:6" ht="25.5">
      <c r="A75" s="16" t="s">
        <v>87</v>
      </c>
      <c r="B75" s="24">
        <v>2230</v>
      </c>
      <c r="C75" s="18">
        <v>4600</v>
      </c>
      <c r="D75" s="18">
        <v>4600</v>
      </c>
      <c r="E75" s="4"/>
      <c r="F75" s="4"/>
    </row>
    <row r="76" spans="1:6" ht="25.5">
      <c r="A76" s="16" t="s">
        <v>88</v>
      </c>
      <c r="B76" s="24">
        <v>2230</v>
      </c>
      <c r="C76" s="18">
        <v>350</v>
      </c>
      <c r="D76" s="18">
        <v>350</v>
      </c>
      <c r="E76" s="4"/>
      <c r="F76" s="4"/>
    </row>
    <row r="77" spans="1:6" ht="12.75">
      <c r="A77" s="16" t="s">
        <v>22</v>
      </c>
      <c r="B77" s="24">
        <v>2230</v>
      </c>
      <c r="C77" s="18">
        <v>102000</v>
      </c>
      <c r="D77" s="18">
        <v>102000</v>
      </c>
      <c r="E77" s="4"/>
      <c r="F77" s="4"/>
    </row>
    <row r="78" spans="1:6" ht="25.5">
      <c r="A78" s="16" t="s">
        <v>77</v>
      </c>
      <c r="B78" s="24">
        <v>2230</v>
      </c>
      <c r="C78" s="18">
        <v>1000</v>
      </c>
      <c r="D78" s="18">
        <v>1000</v>
      </c>
      <c r="E78" s="4"/>
      <c r="F78" s="69" t="s">
        <v>118</v>
      </c>
    </row>
    <row r="79" spans="1:6" ht="12.75">
      <c r="A79" s="12" t="s">
        <v>39</v>
      </c>
      <c r="B79" s="4"/>
      <c r="C79" s="34">
        <v>323727</v>
      </c>
      <c r="D79" s="34">
        <v>323727</v>
      </c>
      <c r="E79" s="4"/>
      <c r="F79" s="4"/>
    </row>
    <row r="80" spans="1:6" ht="40.5" customHeight="1">
      <c r="A80" s="66" t="s">
        <v>89</v>
      </c>
      <c r="B80" s="30">
        <v>2240</v>
      </c>
      <c r="C80" s="26">
        <v>3650</v>
      </c>
      <c r="D80" s="26">
        <v>3650</v>
      </c>
      <c r="E80" s="4"/>
      <c r="F80" s="4"/>
    </row>
    <row r="81" spans="1:6" ht="25.5" customHeight="1">
      <c r="A81" s="66" t="s">
        <v>90</v>
      </c>
      <c r="B81" s="30">
        <v>2240</v>
      </c>
      <c r="C81" s="26">
        <f aca="true" t="shared" si="0" ref="C81:C96">D81+E81</f>
        <v>3000</v>
      </c>
      <c r="D81" s="26">
        <v>3000</v>
      </c>
      <c r="E81" s="4"/>
      <c r="F81" s="4"/>
    </row>
    <row r="82" spans="1:6" ht="39" customHeight="1">
      <c r="A82" s="66" t="s">
        <v>91</v>
      </c>
      <c r="B82" s="30">
        <v>2240</v>
      </c>
      <c r="C82" s="26">
        <f t="shared" si="0"/>
        <v>15000</v>
      </c>
      <c r="D82" s="26">
        <v>15000</v>
      </c>
      <c r="E82" s="4"/>
      <c r="F82" s="4"/>
    </row>
    <row r="83" spans="1:6" ht="25.5" customHeight="1">
      <c r="A83" s="66" t="s">
        <v>92</v>
      </c>
      <c r="B83" s="30">
        <v>2240</v>
      </c>
      <c r="C83" s="26">
        <f t="shared" si="0"/>
        <v>4000</v>
      </c>
      <c r="D83" s="26">
        <v>4000</v>
      </c>
      <c r="E83" s="4"/>
      <c r="F83" s="4"/>
    </row>
    <row r="84" spans="1:6" ht="38.25">
      <c r="A84" s="66" t="s">
        <v>93</v>
      </c>
      <c r="B84" s="30">
        <v>2240</v>
      </c>
      <c r="C84" s="26">
        <f t="shared" si="0"/>
        <v>2000</v>
      </c>
      <c r="D84" s="26">
        <v>2000</v>
      </c>
      <c r="E84" s="4"/>
      <c r="F84" s="4"/>
    </row>
    <row r="85" spans="1:6" ht="12.75">
      <c r="A85" s="66" t="s">
        <v>26</v>
      </c>
      <c r="B85" s="30">
        <v>2240</v>
      </c>
      <c r="C85" s="26">
        <f t="shared" si="0"/>
        <v>15500</v>
      </c>
      <c r="D85" s="26">
        <v>15500</v>
      </c>
      <c r="E85" s="4"/>
      <c r="F85" s="4"/>
    </row>
    <row r="86" spans="1:6" ht="65.25" customHeight="1">
      <c r="A86" s="66" t="s">
        <v>94</v>
      </c>
      <c r="B86" s="30">
        <v>2240</v>
      </c>
      <c r="C86" s="26">
        <v>5800</v>
      </c>
      <c r="D86" s="26">
        <v>5800</v>
      </c>
      <c r="E86" s="4"/>
      <c r="F86" s="4"/>
    </row>
    <row r="87" spans="1:6" ht="38.25">
      <c r="A87" s="66" t="s">
        <v>95</v>
      </c>
      <c r="B87" s="30">
        <v>2240</v>
      </c>
      <c r="C87" s="26">
        <f t="shared" si="0"/>
        <v>10000</v>
      </c>
      <c r="D87" s="26">
        <v>10000</v>
      </c>
      <c r="E87" s="4"/>
      <c r="F87" s="4"/>
    </row>
    <row r="88" spans="1:6" ht="25.5">
      <c r="A88" s="66" t="s">
        <v>27</v>
      </c>
      <c r="B88" s="30">
        <v>2240</v>
      </c>
      <c r="C88" s="26">
        <f t="shared" si="0"/>
        <v>24755</v>
      </c>
      <c r="D88" s="28">
        <v>24755</v>
      </c>
      <c r="E88" s="4"/>
      <c r="F88" s="4"/>
    </row>
    <row r="89" spans="1:6" ht="25.5">
      <c r="A89" s="30" t="s">
        <v>28</v>
      </c>
      <c r="B89" s="30">
        <v>2240</v>
      </c>
      <c r="C89" s="26">
        <v>27775</v>
      </c>
      <c r="D89" s="26">
        <v>27775</v>
      </c>
      <c r="E89" s="4"/>
      <c r="F89" s="69" t="s">
        <v>121</v>
      </c>
    </row>
    <row r="90" spans="1:6" ht="72">
      <c r="A90" s="67" t="s">
        <v>120</v>
      </c>
      <c r="B90" s="30">
        <v>2240</v>
      </c>
      <c r="C90" s="26">
        <v>34800</v>
      </c>
      <c r="D90" s="26">
        <v>34800</v>
      </c>
      <c r="E90" s="4"/>
      <c r="F90" s="4"/>
    </row>
    <row r="91" spans="1:6" ht="24">
      <c r="A91" s="67" t="s">
        <v>41</v>
      </c>
      <c r="B91" s="30">
        <v>2240</v>
      </c>
      <c r="C91" s="26">
        <f t="shared" si="0"/>
        <v>3000</v>
      </c>
      <c r="D91" s="26">
        <v>3000</v>
      </c>
      <c r="E91" s="4"/>
      <c r="F91" s="4"/>
    </row>
    <row r="92" spans="1:6" ht="27" customHeight="1">
      <c r="A92" s="66" t="s">
        <v>29</v>
      </c>
      <c r="B92" s="30">
        <v>2240</v>
      </c>
      <c r="C92" s="26">
        <f t="shared" si="0"/>
        <v>10000</v>
      </c>
      <c r="D92" s="26">
        <v>10000</v>
      </c>
      <c r="E92" s="4"/>
      <c r="F92" s="4"/>
    </row>
    <row r="93" spans="1:6" ht="25.5">
      <c r="A93" s="66" t="s">
        <v>30</v>
      </c>
      <c r="B93" s="30">
        <v>2240</v>
      </c>
      <c r="C93" s="26">
        <f t="shared" si="0"/>
        <v>16000</v>
      </c>
      <c r="D93" s="26">
        <v>16000</v>
      </c>
      <c r="E93" s="4"/>
      <c r="F93" s="4"/>
    </row>
    <row r="94" spans="1:6" ht="79.5" customHeight="1">
      <c r="A94" s="66" t="s">
        <v>97</v>
      </c>
      <c r="B94" s="30">
        <v>2240</v>
      </c>
      <c r="C94" s="26">
        <f>D94+E94</f>
        <v>18000</v>
      </c>
      <c r="D94" s="26">
        <v>18000</v>
      </c>
      <c r="E94" s="4"/>
      <c r="F94" s="4"/>
    </row>
    <row r="95" spans="1:6" ht="48" customHeight="1">
      <c r="A95" s="67" t="s">
        <v>96</v>
      </c>
      <c r="B95" s="30">
        <v>2240</v>
      </c>
      <c r="C95" s="26">
        <f t="shared" si="0"/>
        <v>2000</v>
      </c>
      <c r="D95" s="26">
        <v>2000</v>
      </c>
      <c r="E95" s="4"/>
      <c r="F95" s="4"/>
    </row>
    <row r="96" spans="1:6" ht="38.25" customHeight="1" thickBot="1">
      <c r="A96" s="68" t="s">
        <v>98</v>
      </c>
      <c r="B96" s="30">
        <v>2240</v>
      </c>
      <c r="C96" s="26">
        <f t="shared" si="0"/>
        <v>8247</v>
      </c>
      <c r="D96" s="26">
        <v>8247</v>
      </c>
      <c r="E96" s="4"/>
      <c r="F96" s="4"/>
    </row>
    <row r="97" spans="1:6" ht="37.5" customHeight="1" thickBot="1">
      <c r="A97" s="70" t="s">
        <v>41</v>
      </c>
      <c r="B97" s="3"/>
      <c r="C97" s="26">
        <v>10625</v>
      </c>
      <c r="D97" s="26">
        <v>10625</v>
      </c>
      <c r="E97" s="4"/>
      <c r="F97" s="71" t="s">
        <v>122</v>
      </c>
    </row>
    <row r="98" spans="1:6" ht="12.75">
      <c r="A98" s="29" t="s">
        <v>40</v>
      </c>
      <c r="B98" s="27"/>
      <c r="C98" s="29">
        <f>SUM(C80:C96)</f>
        <v>203527</v>
      </c>
      <c r="D98" s="31">
        <f>SUM(D80:D96)</f>
        <v>203527</v>
      </c>
      <c r="E98" s="4"/>
      <c r="F98" s="4"/>
    </row>
    <row r="99" spans="1:6" ht="12.75">
      <c r="A99" s="16" t="s">
        <v>25</v>
      </c>
      <c r="B99" s="8">
        <v>2272</v>
      </c>
      <c r="C99" s="9">
        <v>106023.1</v>
      </c>
      <c r="D99" s="9">
        <v>106023.1</v>
      </c>
      <c r="E99" s="4"/>
      <c r="F99" s="4"/>
    </row>
    <row r="100" spans="1:6" ht="25.5">
      <c r="A100" s="16" t="s">
        <v>24</v>
      </c>
      <c r="B100" s="8">
        <v>2272</v>
      </c>
      <c r="C100" s="9">
        <v>60526.9</v>
      </c>
      <c r="D100" s="9">
        <v>60526.9</v>
      </c>
      <c r="E100" s="4"/>
      <c r="F100" s="4"/>
    </row>
    <row r="101" spans="1:6" ht="15.75">
      <c r="A101" s="32" t="s">
        <v>42</v>
      </c>
      <c r="B101" s="33"/>
      <c r="C101" s="12">
        <f>SUM(C99:C100)</f>
        <v>166550</v>
      </c>
      <c r="D101" s="12">
        <f>SUM(D99:D100)</f>
        <v>166550</v>
      </c>
      <c r="E101" s="4"/>
      <c r="F101" s="4"/>
    </row>
    <row r="102" spans="1:6" ht="25.5">
      <c r="A102" s="16" t="s">
        <v>23</v>
      </c>
      <c r="B102" s="8">
        <v>2274</v>
      </c>
      <c r="C102" s="9">
        <v>138029.13</v>
      </c>
      <c r="D102" s="10">
        <v>138029.13</v>
      </c>
      <c r="E102" s="4"/>
      <c r="F102" s="4"/>
    </row>
    <row r="103" spans="1:6" ht="12.75">
      <c r="A103" s="29" t="s">
        <v>44</v>
      </c>
      <c r="B103" s="10"/>
      <c r="C103" s="12">
        <f>SUM(C102)</f>
        <v>138029.13</v>
      </c>
      <c r="D103" s="22">
        <f>SUM(D102)</f>
        <v>138029.13</v>
      </c>
      <c r="E103" s="4"/>
      <c r="F103" s="4"/>
    </row>
    <row r="106" spans="1:4" ht="12.75">
      <c r="A106" s="35" t="s">
        <v>46</v>
      </c>
      <c r="B106" s="35"/>
      <c r="C106" s="17"/>
      <c r="D106" s="7"/>
    </row>
  </sheetData>
  <mergeCells count="7">
    <mergeCell ref="F4:F6"/>
    <mergeCell ref="A1:E1"/>
    <mergeCell ref="A2:E2"/>
    <mergeCell ref="A3:E3"/>
    <mergeCell ref="A4:A5"/>
    <mergeCell ref="B4:B5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tender1</cp:lastModifiedBy>
  <cp:lastPrinted>2017-03-06T07:40:31Z</cp:lastPrinted>
  <dcterms:created xsi:type="dcterms:W3CDTF">2016-10-11T11:44:30Z</dcterms:created>
  <dcterms:modified xsi:type="dcterms:W3CDTF">2017-03-27T12:14:39Z</dcterms:modified>
  <cp:category/>
  <cp:version/>
  <cp:contentType/>
  <cp:contentStatus/>
</cp:coreProperties>
</file>