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6605" windowHeight="8205" activeTab="0"/>
  </bookViews>
  <sheets>
    <sheet name="Додаток 5." sheetId="1" r:id="rId1"/>
  </sheets>
  <definedNames>
    <definedName name="_xlnm.Print_Area" localSheetId="0">'Додаток 5.'!$A$1:$X$66</definedName>
  </definedNames>
  <calcPr fullCalcOnLoad="1"/>
</workbook>
</file>

<file path=xl/sharedStrings.xml><?xml version="1.0" encoding="utf-8"?>
<sst xmlns="http://schemas.openxmlformats.org/spreadsheetml/2006/main" count="252" uniqueCount="108">
  <si>
    <t>№ з/п</t>
  </si>
  <si>
    <t>Найменування заходів (пооб'єктно)</t>
  </si>
  <si>
    <t>(підпис)</t>
  </si>
  <si>
    <t>І кв.</t>
  </si>
  <si>
    <t>ІІ кв.</t>
  </si>
  <si>
    <t>ІІІ кв.</t>
  </si>
  <si>
    <t>ІV кв.</t>
  </si>
  <si>
    <t>аморти   заційні відраху   вання</t>
  </si>
  <si>
    <t xml:space="preserve">  1.2.</t>
  </si>
  <si>
    <t>1.2.2.1</t>
  </si>
  <si>
    <t>у тому числі:</t>
  </si>
  <si>
    <t>х 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</si>
  <si>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</si>
  <si>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</si>
  <si>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</si>
  <si>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</si>
  <si>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1.1.2</t>
  </si>
  <si>
    <t>х</t>
  </si>
  <si>
    <t>1.1.5</t>
  </si>
  <si>
    <t>1.2.1</t>
  </si>
  <si>
    <t>1.2.2</t>
  </si>
  <si>
    <t>2.2.</t>
  </si>
  <si>
    <t>1.1.1</t>
  </si>
  <si>
    <t>1.1.3</t>
  </si>
  <si>
    <t>1.1.4</t>
  </si>
  <si>
    <t>1.1.6</t>
  </si>
  <si>
    <t>отримані у плановому періоді позичкові кошти фінансових установ, що підлягають поверненню</t>
  </si>
  <si>
    <t xml:space="preserve"> інші залучені кошти, отримані у планованому  періоді,  у т.ч.</t>
  </si>
  <si>
    <t>що не підлягають поверненню</t>
  </si>
  <si>
    <t xml:space="preserve"> За способом виконання,                 тис. грн (без ПДВ)</t>
  </si>
  <si>
    <t>госпо-          дарський  (вартість    матеріальних ресурсів)</t>
  </si>
  <si>
    <t>підряд- ний</t>
  </si>
  <si>
    <t>Економія фонду заробітної плати,                                                                          (тис. грн / рік)</t>
  </si>
  <si>
    <t xml:space="preserve">Інші заходи (не звільняється від оподаткування згідно зі статтею 154.9  Податкового кодексу), у т.ч.: </t>
  </si>
  <si>
    <t xml:space="preserve"> Інші заходи (не  звільняється від оподаткування згідно зі статтею 154.9  Податкового кодексу), у т.ч.:</t>
  </si>
  <si>
    <t>кількісний показник (одиниця виміру)</t>
  </si>
  <si>
    <t>Кошти, що враховуються    у структурі тарифів           гр.5 + гр.6. + гр. 11 + гр. 12      тис. грн           (без ПДВ)</t>
  </si>
  <si>
    <t>Фінансовий план використання коштів на виконання інвестиційної програми за джерелами фінансування, тис. грн (без ПДВ)</t>
  </si>
  <si>
    <t>що підлягають поверненню</t>
  </si>
  <si>
    <t>№ аркуша обгрунтовуючих матеріалів</t>
  </si>
  <si>
    <t>Усього за інвестиційною програмою</t>
  </si>
  <si>
    <t>Примітка:</t>
  </si>
  <si>
    <t>строк окупності (місяців)*</t>
  </si>
  <si>
    <t>Економічний ефект (тис. грн )**</t>
  </si>
  <si>
    <t>отримані у планованому періоді бюджетні кошти, що не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</si>
  <si>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</si>
  <si>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</si>
  <si>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Графік здійснення заходів та використання коштів на планований період,                     тис. грн (без ПДВ)</t>
  </si>
  <si>
    <t>Заходи щодо забезпечення технологічного та/або комерційного обліку ресурсів, у т.ч.:</t>
  </si>
  <si>
    <t>* Суми витрат по заходах та економічний ефект від їх впровадження  при розрахунку строку окупності враховувати без ПДВ</t>
  </si>
  <si>
    <t>** Складові розрахунку економічного ефекту від впровадження  заходів враховувати без ПДВ</t>
  </si>
  <si>
    <t xml:space="preserve"> </t>
  </si>
  <si>
    <t>"____"_______________ 20____ року</t>
  </si>
  <si>
    <t>М.П.</t>
  </si>
  <si>
    <t xml:space="preserve">ПОГОДЖЕНО                                                                                                                                                                                            Перший  заступник міського голови                                                                                  </t>
  </si>
  <si>
    <t xml:space="preserve">______________  О.С. Карпець   </t>
  </si>
  <si>
    <t>Додаток 5</t>
  </si>
  <si>
    <t xml:space="preserve">ЗАТВЕРДЖЕНО                                                                Директор КП "ПАВЛОГРАДВОДОКАНАЛ"                                                                                                                     </t>
  </si>
  <si>
    <t>КП "ПАВЛОГРАДВОДОКАНАЛ"</t>
  </si>
  <si>
    <t>Інші заходи, з них:</t>
  </si>
  <si>
    <t>Заходи зі зниження питомих витрат, а також втрат ресурсів, у т.ч.</t>
  </si>
  <si>
    <t>Економія паливно-енергетичних ресурсів            (тис.кВт/год/ рік)</t>
  </si>
  <si>
    <t>+</t>
  </si>
  <si>
    <t>1.1.</t>
  </si>
  <si>
    <r>
      <t>Будівництво, реконструкція та модернізація об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 xml:space="preserve"> єктів водопостачання  ( звільняється від оподаткування згідно з пунктом 154.9 статті 154 Податкового кодексу України) з урахуванням:   </t>
    </r>
  </si>
  <si>
    <t>Заходи зі зниження питомих витрат, а також втрат ресурсів, з них: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</si>
  <si>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</si>
  <si>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</si>
  <si>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якості послуг з централізованого водопостачання, з них:</t>
  </si>
  <si>
    <t>Заходи щодо підвищення екологічної безпеки та охорони навколишнього середовища, з них:</t>
  </si>
  <si>
    <t>Усього за підпунктом 1.1.1</t>
  </si>
  <si>
    <t>Усього за підпунктом 1.1.3</t>
  </si>
  <si>
    <t>Усього за підпунктом 1.1.4</t>
  </si>
  <si>
    <t>Усього за підпунктом 1.1.5</t>
  </si>
  <si>
    <t>Усього за підпунктом  1.1.6</t>
  </si>
  <si>
    <t>Усього за підпунктом 1.2.2</t>
  </si>
  <si>
    <t>Усього за пунктом 1.2</t>
  </si>
  <si>
    <t>Усього за пунктом 2.2</t>
  </si>
  <si>
    <t>I</t>
  </si>
  <si>
    <t>Усього за розділом I</t>
  </si>
  <si>
    <t>II</t>
  </si>
  <si>
    <t>Усього за розділом II</t>
  </si>
  <si>
    <t>Усього за  підпунктом 1.1.2</t>
  </si>
  <si>
    <t xml:space="preserve">_____________ В.С.Мовчан </t>
  </si>
  <si>
    <t>Усього за підпунктом 1.2.1</t>
  </si>
  <si>
    <t>Провідний інженер    ВТВ                                                                                                                   Артеменко М.А.</t>
  </si>
  <si>
    <t>Фінансовий план використання коштів для  виконання  інвестиційної програми та  їх врахування у структурі тарифів на 12 місяців 2018 року</t>
  </si>
  <si>
    <t>Встановлення будинкових вузлів обліку води Ду-40-50</t>
  </si>
  <si>
    <t>монтаж вузлів обліку води  шт.</t>
  </si>
  <si>
    <t>Придбання насосу високого тиску для заміни в  каналопромивній машині КО-512</t>
  </si>
  <si>
    <t>1шт.</t>
  </si>
  <si>
    <t>Переврізка самопливного колектору перед КНС в/ч до самопливного колектору КНС№4 (з виключенням зі схеми КНС в/ч)</t>
  </si>
  <si>
    <t>Розробка проекту по реконструкции самопливного коллектору по вул.Верстатобудівників,10</t>
  </si>
  <si>
    <t>Заміна ділянки напірного коллектору від КНС№1а (80м. Д-400мм)  в р-ні мосту на сел."ПХЗ"</t>
  </si>
  <si>
    <t xml:space="preserve">Придбання насосів на КНС </t>
  </si>
  <si>
    <t>4шт.</t>
  </si>
  <si>
    <t>2.2.4</t>
  </si>
  <si>
    <t>2.2.4.1</t>
  </si>
  <si>
    <t>Усього за підпунктом 2.2.4</t>
  </si>
  <si>
    <t>2.2.6.</t>
  </si>
  <si>
    <t>Заходи щодо модернізації та закупівлі транспортних засобів спеціального та спеціалізованого призначення</t>
  </si>
  <si>
    <r>
      <t xml:space="preserve"> </t>
    </r>
    <r>
      <rPr>
        <b/>
        <sz val="10"/>
        <rFont val="Arial Cyr"/>
        <family val="0"/>
      </rPr>
      <t>Інші заходи</t>
    </r>
  </si>
  <si>
    <t>2.2.6.1</t>
  </si>
  <si>
    <t>2.2.6.2</t>
  </si>
  <si>
    <t>2.2.6.3</t>
  </si>
  <si>
    <t>2.2.6.4</t>
  </si>
  <si>
    <t>Усього за підпунктом 2.2.6</t>
  </si>
  <si>
    <t>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</si>
</sst>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"/>
    <numFmt numFmtId="188" formatCode="#,##0.0"/>
    <numFmt numFmtId="189" formatCode="0.000"/>
    <numFmt numFmtId="190" formatCode="#,##0.000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004A82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3" fontId="7" fillId="32" borderId="10" xfId="54" applyNumberFormat="1" applyFont="1" applyFill="1" applyBorder="1" applyAlignment="1">
      <alignment horizontal="center" vertical="center" wrapText="1"/>
      <protection/>
    </xf>
    <xf numFmtId="44" fontId="7" fillId="0" borderId="10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 shrinkToFit="1"/>
    </xf>
    <xf numFmtId="1" fontId="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3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7" fillId="0" borderId="0" xfId="54" applyFont="1" applyBorder="1">
      <alignment/>
      <protection/>
    </xf>
    <xf numFmtId="190" fontId="57" fillId="0" borderId="0" xfId="54" applyNumberFormat="1" applyFont="1" applyBorder="1" applyAlignment="1">
      <alignment horizontal="left"/>
      <protection/>
    </xf>
    <xf numFmtId="0" fontId="9" fillId="0" borderId="0" xfId="54" applyFont="1" applyBorder="1">
      <alignment/>
      <protection/>
    </xf>
    <xf numFmtId="4" fontId="9" fillId="0" borderId="0" xfId="54" applyNumberFormat="1" applyFont="1" applyBorder="1" applyAlignment="1">
      <alignment horizontal="left"/>
      <protection/>
    </xf>
    <xf numFmtId="190" fontId="9" fillId="0" borderId="0" xfId="54" applyNumberFormat="1" applyFont="1" applyBorder="1" applyAlignment="1">
      <alignment horizontal="left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33" applyFont="1" applyFill="1" applyBorder="1" applyAlignment="1" applyProtection="1">
      <alignment horizontal="center" vertical="top" wrapText="1"/>
      <protection locked="0"/>
    </xf>
    <xf numFmtId="4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1" xfId="33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1"/>
  <sheetViews>
    <sheetView tabSelected="1" view="pageLayout" zoomScale="75" zoomScaleNormal="80" zoomScaleSheetLayoutView="100" zoomScalePageLayoutView="75" workbookViewId="0" topLeftCell="D40">
      <selection activeCell="V61" sqref="V61"/>
    </sheetView>
  </sheetViews>
  <sheetFormatPr defaultColWidth="9.00390625" defaultRowHeight="12.75"/>
  <cols>
    <col min="1" max="1" width="10.875" style="21" customWidth="1"/>
    <col min="2" max="2" width="28.00390625" style="4" customWidth="1"/>
    <col min="3" max="3" width="12.25390625" style="22" customWidth="1"/>
    <col min="4" max="4" width="9.875" style="22" customWidth="1"/>
    <col min="5" max="5" width="13.00390625" style="22" bestFit="1" customWidth="1"/>
    <col min="6" max="6" width="12.375" style="22" customWidth="1"/>
    <col min="7" max="7" width="11.875" style="22" customWidth="1"/>
    <col min="8" max="8" width="11.75390625" style="22" customWidth="1"/>
    <col min="9" max="9" width="12.125" style="22" customWidth="1"/>
    <col min="10" max="10" width="12.375" style="22" customWidth="1"/>
    <col min="11" max="13" width="14.00390625" style="22" customWidth="1"/>
    <col min="14" max="14" width="12.125" style="22" customWidth="1"/>
    <col min="15" max="15" width="8.75390625" style="22" customWidth="1"/>
    <col min="16" max="16" width="8.625" style="22" customWidth="1"/>
    <col min="17" max="17" width="8.875" style="22" customWidth="1"/>
    <col min="18" max="18" width="8.25390625" style="22" customWidth="1"/>
    <col min="19" max="19" width="8.125" style="22" customWidth="1"/>
    <col min="20" max="20" width="8.375" style="22" customWidth="1"/>
    <col min="21" max="21" width="6.875" style="22" customWidth="1"/>
    <col min="22" max="22" width="11.375" style="22" customWidth="1"/>
    <col min="23" max="23" width="7.625" style="22" customWidth="1"/>
    <col min="24" max="24" width="9.625" style="22" customWidth="1"/>
    <col min="25" max="27" width="9.125" style="24" customWidth="1"/>
    <col min="28" max="28" width="55.875" style="24" customWidth="1"/>
    <col min="29" max="29" width="9.125" style="24" customWidth="1"/>
    <col min="30" max="16384" width="9.125" style="22" customWidth="1"/>
  </cols>
  <sheetData>
    <row r="1" spans="14:24" ht="135.75" customHeight="1">
      <c r="N1" s="23"/>
      <c r="O1" s="23"/>
      <c r="P1" s="23"/>
      <c r="Q1" s="89" t="s">
        <v>56</v>
      </c>
      <c r="R1" s="89"/>
      <c r="S1" s="90"/>
      <c r="T1" s="90"/>
      <c r="U1" s="90"/>
      <c r="V1" s="90"/>
      <c r="W1" s="90"/>
      <c r="X1" s="90"/>
    </row>
    <row r="2" spans="2:24" ht="64.5" customHeight="1">
      <c r="B2" s="92" t="s">
        <v>54</v>
      </c>
      <c r="C2" s="92"/>
      <c r="D2" s="92"/>
      <c r="E2" s="92"/>
      <c r="F2" s="94"/>
      <c r="I2" s="91"/>
      <c r="J2" s="91"/>
      <c r="K2" s="91"/>
      <c r="L2" s="91"/>
      <c r="N2" s="23"/>
      <c r="O2" s="23"/>
      <c r="P2" s="92" t="s">
        <v>57</v>
      </c>
      <c r="Q2" s="92"/>
      <c r="R2" s="92"/>
      <c r="S2" s="92"/>
      <c r="T2" s="92"/>
      <c r="U2" s="92"/>
      <c r="V2" s="26"/>
      <c r="W2" s="26"/>
      <c r="X2" s="26"/>
    </row>
    <row r="3" spans="2:24" ht="24.75" customHeight="1">
      <c r="B3" s="92" t="s">
        <v>83</v>
      </c>
      <c r="C3" s="94"/>
      <c r="D3" s="94"/>
      <c r="E3" s="94"/>
      <c r="F3" s="94"/>
      <c r="I3" s="25"/>
      <c r="J3" s="25"/>
      <c r="K3" s="25"/>
      <c r="L3" s="25"/>
      <c r="N3" s="23"/>
      <c r="O3" s="23"/>
      <c r="P3" s="95" t="s">
        <v>55</v>
      </c>
      <c r="Q3" s="96"/>
      <c r="R3" s="96"/>
      <c r="S3" s="96"/>
      <c r="T3" s="96"/>
      <c r="U3" s="96"/>
      <c r="V3" s="26"/>
      <c r="W3" s="26"/>
      <c r="X3" s="26"/>
    </row>
    <row r="4" spans="2:24" ht="19.5" customHeight="1">
      <c r="B4" s="97" t="s">
        <v>52</v>
      </c>
      <c r="C4" s="96"/>
      <c r="D4" s="96"/>
      <c r="E4" s="96"/>
      <c r="F4" s="96"/>
      <c r="G4" s="27"/>
      <c r="I4" s="25"/>
      <c r="J4" s="25"/>
      <c r="K4" s="25"/>
      <c r="L4" s="25"/>
      <c r="N4" s="23"/>
      <c r="O4" s="23"/>
      <c r="P4" s="28" t="s">
        <v>52</v>
      </c>
      <c r="Q4" s="28"/>
      <c r="R4" s="28"/>
      <c r="S4" s="28"/>
      <c r="T4" s="27"/>
      <c r="U4" s="27"/>
      <c r="V4" s="26"/>
      <c r="W4" s="26"/>
      <c r="X4" s="26"/>
    </row>
    <row r="5" spans="2:24" ht="22.5" customHeight="1">
      <c r="B5" s="29" t="s">
        <v>53</v>
      </c>
      <c r="C5" s="30"/>
      <c r="D5" s="30"/>
      <c r="E5" s="30"/>
      <c r="F5" s="27"/>
      <c r="G5" s="27"/>
      <c r="I5" s="25"/>
      <c r="J5" s="25"/>
      <c r="K5" s="25"/>
      <c r="L5" s="25"/>
      <c r="N5" s="23"/>
      <c r="O5" s="23"/>
      <c r="P5" s="31" t="s">
        <v>53</v>
      </c>
      <c r="Q5" s="30"/>
      <c r="R5" s="30"/>
      <c r="S5" s="30"/>
      <c r="T5" s="27"/>
      <c r="U5" s="27"/>
      <c r="V5" s="26"/>
      <c r="W5" s="26"/>
      <c r="X5" s="26"/>
    </row>
    <row r="6" spans="2:24" ht="43.5" customHeight="1">
      <c r="B6" s="29"/>
      <c r="C6" s="30"/>
      <c r="D6" s="30"/>
      <c r="E6" s="30"/>
      <c r="F6" s="27"/>
      <c r="G6" s="27"/>
      <c r="I6" s="25"/>
      <c r="J6" s="25"/>
      <c r="K6" s="25"/>
      <c r="L6" s="25"/>
      <c r="N6" s="23"/>
      <c r="O6" s="23"/>
      <c r="P6" s="31"/>
      <c r="Q6" s="30"/>
      <c r="R6" s="30"/>
      <c r="S6" s="30"/>
      <c r="T6" s="27"/>
      <c r="U6" s="27"/>
      <c r="V6" s="26"/>
      <c r="W6" s="26"/>
      <c r="X6" s="26"/>
    </row>
    <row r="7" spans="1:23" ht="30.75" customHeight="1">
      <c r="A7" s="84" t="s">
        <v>86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4"/>
      <c r="W7" s="4"/>
    </row>
    <row r="8" spans="1:23" ht="44.25" customHeight="1">
      <c r="A8" s="83" t="s">
        <v>58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4"/>
      <c r="W8" s="4"/>
    </row>
    <row r="9" spans="1:24" ht="31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5" ht="52.5" customHeight="1">
      <c r="A10" s="70" t="s">
        <v>0</v>
      </c>
      <c r="B10" s="70" t="s">
        <v>1</v>
      </c>
      <c r="C10" s="70" t="s">
        <v>35</v>
      </c>
      <c r="D10" s="70" t="s">
        <v>37</v>
      </c>
      <c r="E10" s="70"/>
      <c r="F10" s="70"/>
      <c r="G10" s="70"/>
      <c r="H10" s="70"/>
      <c r="I10" s="70"/>
      <c r="J10" s="70"/>
      <c r="K10" s="71" t="s">
        <v>45</v>
      </c>
      <c r="L10" s="71" t="s">
        <v>46</v>
      </c>
      <c r="M10" s="70" t="s">
        <v>36</v>
      </c>
      <c r="N10" s="70" t="s">
        <v>29</v>
      </c>
      <c r="O10" s="70"/>
      <c r="P10" s="70" t="s">
        <v>47</v>
      </c>
      <c r="Q10" s="70"/>
      <c r="R10" s="70"/>
      <c r="S10" s="70"/>
      <c r="T10" s="81" t="s">
        <v>42</v>
      </c>
      <c r="U10" s="93" t="s">
        <v>39</v>
      </c>
      <c r="V10" s="81" t="s">
        <v>61</v>
      </c>
      <c r="W10" s="81" t="s">
        <v>32</v>
      </c>
      <c r="X10" s="81" t="s">
        <v>43</v>
      </c>
      <c r="Y10" s="86"/>
    </row>
    <row r="11" spans="1:25" ht="15.75" customHeight="1">
      <c r="A11" s="70"/>
      <c r="B11" s="70"/>
      <c r="C11" s="79"/>
      <c r="D11" s="70" t="s">
        <v>12</v>
      </c>
      <c r="E11" s="77" t="s">
        <v>10</v>
      </c>
      <c r="F11" s="77"/>
      <c r="G11" s="77"/>
      <c r="H11" s="77"/>
      <c r="I11" s="77"/>
      <c r="J11" s="77"/>
      <c r="K11" s="71"/>
      <c r="L11" s="71"/>
      <c r="M11" s="70"/>
      <c r="N11" s="76" t="s">
        <v>30</v>
      </c>
      <c r="O11" s="70" t="s">
        <v>31</v>
      </c>
      <c r="P11" s="70" t="s">
        <v>3</v>
      </c>
      <c r="Q11" s="70" t="s">
        <v>4</v>
      </c>
      <c r="R11" s="70" t="s">
        <v>5</v>
      </c>
      <c r="S11" s="70" t="s">
        <v>6</v>
      </c>
      <c r="T11" s="81"/>
      <c r="U11" s="93"/>
      <c r="V11" s="81"/>
      <c r="W11" s="81"/>
      <c r="X11" s="81"/>
      <c r="Y11" s="86"/>
    </row>
    <row r="12" spans="1:25" ht="42" customHeight="1">
      <c r="A12" s="70"/>
      <c r="B12" s="70"/>
      <c r="C12" s="79"/>
      <c r="D12" s="70"/>
      <c r="E12" s="71" t="s">
        <v>7</v>
      </c>
      <c r="F12" s="71" t="s">
        <v>15</v>
      </c>
      <c r="G12" s="87" t="s">
        <v>26</v>
      </c>
      <c r="H12" s="82" t="s">
        <v>44</v>
      </c>
      <c r="I12" s="71" t="s">
        <v>27</v>
      </c>
      <c r="J12" s="71"/>
      <c r="K12" s="71"/>
      <c r="L12" s="71"/>
      <c r="M12" s="70"/>
      <c r="N12" s="76"/>
      <c r="O12" s="70"/>
      <c r="P12" s="70"/>
      <c r="Q12" s="70"/>
      <c r="R12" s="70"/>
      <c r="S12" s="70"/>
      <c r="T12" s="81"/>
      <c r="U12" s="93"/>
      <c r="V12" s="81"/>
      <c r="W12" s="81"/>
      <c r="X12" s="81"/>
      <c r="Y12" s="86"/>
    </row>
    <row r="13" spans="1:25" ht="90" customHeight="1">
      <c r="A13" s="70"/>
      <c r="B13" s="70"/>
      <c r="C13" s="79"/>
      <c r="D13" s="70"/>
      <c r="E13" s="71"/>
      <c r="F13" s="71"/>
      <c r="G13" s="87"/>
      <c r="H13" s="82"/>
      <c r="I13" s="7" t="s">
        <v>38</v>
      </c>
      <c r="J13" s="7" t="s">
        <v>28</v>
      </c>
      <c r="K13" s="71"/>
      <c r="L13" s="71"/>
      <c r="M13" s="70"/>
      <c r="N13" s="76"/>
      <c r="O13" s="70"/>
      <c r="P13" s="70"/>
      <c r="Q13" s="70"/>
      <c r="R13" s="70"/>
      <c r="S13" s="70"/>
      <c r="T13" s="81"/>
      <c r="U13" s="93"/>
      <c r="V13" s="81"/>
      <c r="W13" s="81"/>
      <c r="X13" s="81"/>
      <c r="Y13" s="86"/>
    </row>
    <row r="14" spans="1:29" s="4" customFormat="1" ht="15.7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6">
        <v>7</v>
      </c>
      <c r="H14" s="1">
        <v>8</v>
      </c>
      <c r="I14" s="1">
        <v>9</v>
      </c>
      <c r="J14" s="1">
        <v>10</v>
      </c>
      <c r="K14" s="7">
        <v>11</v>
      </c>
      <c r="L14" s="7">
        <v>12</v>
      </c>
      <c r="M14" s="7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2">
        <v>24</v>
      </c>
      <c r="Y14" s="3"/>
      <c r="Z14" s="32"/>
      <c r="AA14" s="32"/>
      <c r="AB14" s="32"/>
      <c r="AC14" s="32"/>
    </row>
    <row r="15" spans="1:29" s="4" customFormat="1" ht="15.75" customHeight="1">
      <c r="A15" s="10" t="s">
        <v>78</v>
      </c>
      <c r="B15" s="1"/>
      <c r="C15" s="75" t="s">
        <v>13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3"/>
      <c r="Z15" s="32"/>
      <c r="AA15" s="32"/>
      <c r="AB15" s="32"/>
      <c r="AC15" s="32"/>
    </row>
    <row r="16" spans="1:29" s="4" customFormat="1" ht="15.75" customHeight="1">
      <c r="A16" s="10" t="s">
        <v>63</v>
      </c>
      <c r="B16" s="1"/>
      <c r="C16" s="80" t="s">
        <v>64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3"/>
      <c r="Z16" s="32"/>
      <c r="AA16" s="32"/>
      <c r="AB16" s="32"/>
      <c r="AC16" s="32"/>
    </row>
    <row r="17" spans="1:29" s="4" customFormat="1" ht="15.75" customHeight="1">
      <c r="A17" s="33" t="s">
        <v>22</v>
      </c>
      <c r="B17" s="1"/>
      <c r="C17" s="80" t="s">
        <v>65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3"/>
      <c r="Z17" s="32"/>
      <c r="AA17" s="32"/>
      <c r="AB17" s="32"/>
      <c r="AC17" s="32"/>
    </row>
    <row r="18" spans="1:29" s="4" customFormat="1" ht="15.75" customHeight="1">
      <c r="A18" s="33"/>
      <c r="B18" s="1"/>
      <c r="C18" s="34"/>
      <c r="D18" s="34"/>
      <c r="E18" s="34" t="s">
        <v>11</v>
      </c>
      <c r="F18" s="34" t="s">
        <v>11</v>
      </c>
      <c r="G18" s="34" t="s">
        <v>11</v>
      </c>
      <c r="H18" s="34" t="s">
        <v>11</v>
      </c>
      <c r="I18" s="34" t="s">
        <v>11</v>
      </c>
      <c r="J18" s="34" t="s">
        <v>11</v>
      </c>
      <c r="K18" s="34" t="s">
        <v>11</v>
      </c>
      <c r="L18" s="34" t="s">
        <v>11</v>
      </c>
      <c r="M18" s="34" t="s">
        <v>11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"/>
      <c r="Z18" s="32"/>
      <c r="AA18" s="32"/>
      <c r="AB18" s="32"/>
      <c r="AC18" s="32"/>
    </row>
    <row r="19" spans="1:29" s="4" customFormat="1" ht="15.75" customHeight="1">
      <c r="A19" s="63" t="s">
        <v>70</v>
      </c>
      <c r="B19" s="64"/>
      <c r="C19" s="6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"/>
      <c r="Z19" s="32"/>
      <c r="AA19" s="32"/>
      <c r="AB19" s="32"/>
      <c r="AC19" s="32"/>
    </row>
    <row r="20" spans="1:29" s="4" customFormat="1" ht="15.75" customHeight="1">
      <c r="A20" s="33" t="s">
        <v>16</v>
      </c>
      <c r="B20" s="1"/>
      <c r="C20" s="80" t="s">
        <v>66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3"/>
      <c r="Z20" s="32"/>
      <c r="AA20" s="32"/>
      <c r="AB20" s="32"/>
      <c r="AC20" s="32"/>
    </row>
    <row r="21" spans="1:29" s="4" customFormat="1" ht="15.75" customHeight="1">
      <c r="A21" s="33"/>
      <c r="B21" s="1"/>
      <c r="C21" s="20"/>
      <c r="D21" s="20"/>
      <c r="E21" s="34" t="s">
        <v>11</v>
      </c>
      <c r="F21" s="34" t="s">
        <v>11</v>
      </c>
      <c r="G21" s="34" t="s">
        <v>11</v>
      </c>
      <c r="H21" s="34" t="s">
        <v>11</v>
      </c>
      <c r="I21" s="34" t="s">
        <v>11</v>
      </c>
      <c r="J21" s="34" t="s">
        <v>11</v>
      </c>
      <c r="K21" s="34" t="s">
        <v>11</v>
      </c>
      <c r="L21" s="34" t="s">
        <v>11</v>
      </c>
      <c r="M21" s="34" t="s">
        <v>11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3"/>
      <c r="Z21" s="32"/>
      <c r="AA21" s="32"/>
      <c r="AB21" s="32"/>
      <c r="AC21" s="32"/>
    </row>
    <row r="22" spans="1:29" s="4" customFormat="1" ht="15.75" customHeight="1">
      <c r="A22" s="63" t="s">
        <v>82</v>
      </c>
      <c r="B22" s="64"/>
      <c r="C22" s="6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3"/>
      <c r="Z22" s="32"/>
      <c r="AA22" s="32"/>
      <c r="AB22" s="32"/>
      <c r="AC22" s="32"/>
    </row>
    <row r="23" spans="1:29" s="4" customFormat="1" ht="15.75" customHeight="1">
      <c r="A23" s="33" t="s">
        <v>23</v>
      </c>
      <c r="B23" s="1"/>
      <c r="C23" s="98" t="s">
        <v>67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3"/>
      <c r="Z23" s="32"/>
      <c r="AA23" s="32"/>
      <c r="AB23" s="32"/>
      <c r="AC23" s="32"/>
    </row>
    <row r="24" spans="1:29" s="4" customFormat="1" ht="15.75" customHeight="1">
      <c r="A24" s="33"/>
      <c r="B24" s="1"/>
      <c r="C24" s="20"/>
      <c r="D24" s="20"/>
      <c r="E24" s="34" t="s">
        <v>11</v>
      </c>
      <c r="F24" s="34" t="s">
        <v>11</v>
      </c>
      <c r="G24" s="34" t="s">
        <v>11</v>
      </c>
      <c r="H24" s="34" t="s">
        <v>11</v>
      </c>
      <c r="I24" s="34" t="s">
        <v>11</v>
      </c>
      <c r="J24" s="34" t="s">
        <v>11</v>
      </c>
      <c r="K24" s="34" t="s">
        <v>11</v>
      </c>
      <c r="L24" s="34" t="s">
        <v>11</v>
      </c>
      <c r="M24" s="34" t="s">
        <v>11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3"/>
      <c r="Z24" s="32"/>
      <c r="AA24" s="32"/>
      <c r="AB24" s="32"/>
      <c r="AC24" s="32"/>
    </row>
    <row r="25" spans="1:29" s="4" customFormat="1" ht="15.75" customHeight="1">
      <c r="A25" s="63" t="s">
        <v>71</v>
      </c>
      <c r="B25" s="64"/>
      <c r="C25" s="6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3"/>
      <c r="Z25" s="32"/>
      <c r="AA25" s="32"/>
      <c r="AB25" s="32"/>
      <c r="AC25" s="32"/>
    </row>
    <row r="26" spans="1:29" s="4" customFormat="1" ht="15.75" customHeight="1">
      <c r="A26" s="33" t="s">
        <v>24</v>
      </c>
      <c r="B26" s="1"/>
      <c r="C26" s="80" t="s">
        <v>68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3"/>
      <c r="Z26" s="32"/>
      <c r="AA26" s="32"/>
      <c r="AB26" s="32"/>
      <c r="AC26" s="32"/>
    </row>
    <row r="27" spans="1:29" s="4" customFormat="1" ht="15.75" customHeight="1">
      <c r="A27" s="33"/>
      <c r="B27" s="1"/>
      <c r="C27" s="20"/>
      <c r="D27" s="20"/>
      <c r="E27" s="34" t="s">
        <v>11</v>
      </c>
      <c r="F27" s="34" t="s">
        <v>11</v>
      </c>
      <c r="G27" s="34" t="s">
        <v>11</v>
      </c>
      <c r="H27" s="34" t="s">
        <v>11</v>
      </c>
      <c r="I27" s="34" t="s">
        <v>11</v>
      </c>
      <c r="J27" s="34" t="s">
        <v>11</v>
      </c>
      <c r="K27" s="34" t="s">
        <v>11</v>
      </c>
      <c r="L27" s="34" t="s">
        <v>11</v>
      </c>
      <c r="M27" s="34" t="s">
        <v>11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3"/>
      <c r="Z27" s="32"/>
      <c r="AA27" s="32"/>
      <c r="AB27" s="32"/>
      <c r="AC27" s="32"/>
    </row>
    <row r="28" spans="1:29" s="4" customFormat="1" ht="15.75" customHeight="1">
      <c r="A28" s="63" t="s">
        <v>72</v>
      </c>
      <c r="B28" s="64"/>
      <c r="C28" s="65"/>
      <c r="D28" s="20"/>
      <c r="E28" s="34"/>
      <c r="F28" s="34"/>
      <c r="G28" s="34"/>
      <c r="H28" s="34"/>
      <c r="I28" s="34"/>
      <c r="J28" s="34"/>
      <c r="K28" s="34"/>
      <c r="L28" s="34"/>
      <c r="M28" s="3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3"/>
      <c r="Z28" s="32"/>
      <c r="AA28" s="32"/>
      <c r="AB28" s="32"/>
      <c r="AC28" s="32"/>
    </row>
    <row r="29" spans="1:29" s="4" customFormat="1" ht="15.75" customHeight="1">
      <c r="A29" s="33" t="s">
        <v>18</v>
      </c>
      <c r="B29" s="1"/>
      <c r="C29" s="80" t="s">
        <v>69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3"/>
      <c r="Z29" s="32"/>
      <c r="AA29" s="32"/>
      <c r="AB29" s="32"/>
      <c r="AC29" s="32"/>
    </row>
    <row r="30" spans="1:29" s="4" customFormat="1" ht="15.75" customHeight="1">
      <c r="A30" s="16"/>
      <c r="B30" s="17"/>
      <c r="C30" s="18"/>
      <c r="D30" s="20"/>
      <c r="E30" s="34" t="s">
        <v>11</v>
      </c>
      <c r="F30" s="34" t="s">
        <v>11</v>
      </c>
      <c r="G30" s="34" t="s">
        <v>11</v>
      </c>
      <c r="H30" s="34" t="s">
        <v>11</v>
      </c>
      <c r="I30" s="34" t="s">
        <v>11</v>
      </c>
      <c r="J30" s="34" t="s">
        <v>11</v>
      </c>
      <c r="K30" s="34" t="s">
        <v>11</v>
      </c>
      <c r="L30" s="34" t="s">
        <v>11</v>
      </c>
      <c r="M30" s="34" t="s">
        <v>11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3"/>
      <c r="Z30" s="32"/>
      <c r="AA30" s="32"/>
      <c r="AB30" s="32"/>
      <c r="AC30" s="32"/>
    </row>
    <row r="31" spans="1:29" s="4" customFormat="1" ht="15.75" customHeight="1">
      <c r="A31" s="63" t="s">
        <v>73</v>
      </c>
      <c r="B31" s="64"/>
      <c r="C31" s="65"/>
      <c r="D31" s="20"/>
      <c r="E31" s="34"/>
      <c r="F31" s="34"/>
      <c r="G31" s="34"/>
      <c r="H31" s="34"/>
      <c r="I31" s="34"/>
      <c r="J31" s="34"/>
      <c r="K31" s="34"/>
      <c r="L31" s="34"/>
      <c r="M31" s="3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3"/>
      <c r="Z31" s="32"/>
      <c r="AA31" s="32"/>
      <c r="AB31" s="32"/>
      <c r="AC31" s="32"/>
    </row>
    <row r="32" spans="1:29" s="4" customFormat="1" ht="15.75" customHeight="1">
      <c r="A32" s="33" t="s">
        <v>25</v>
      </c>
      <c r="B32" s="1"/>
      <c r="C32" s="80" t="s">
        <v>59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3"/>
      <c r="Z32" s="32"/>
      <c r="AA32" s="32"/>
      <c r="AB32" s="32"/>
      <c r="AC32" s="32"/>
    </row>
    <row r="33" spans="1:29" s="4" customFormat="1" ht="15.75" customHeight="1">
      <c r="A33" s="16"/>
      <c r="B33" s="17"/>
      <c r="C33" s="18"/>
      <c r="D33" s="20"/>
      <c r="E33" s="34" t="s">
        <v>11</v>
      </c>
      <c r="F33" s="34" t="s">
        <v>11</v>
      </c>
      <c r="G33" s="34" t="s">
        <v>11</v>
      </c>
      <c r="H33" s="34" t="s">
        <v>11</v>
      </c>
      <c r="I33" s="34" t="s">
        <v>11</v>
      </c>
      <c r="J33" s="34" t="s">
        <v>11</v>
      </c>
      <c r="K33" s="34" t="s">
        <v>11</v>
      </c>
      <c r="L33" s="34" t="s">
        <v>11</v>
      </c>
      <c r="M33" s="34" t="s">
        <v>11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3"/>
      <c r="Z33" s="32"/>
      <c r="AA33" s="32"/>
      <c r="AB33" s="32"/>
      <c r="AC33" s="32"/>
    </row>
    <row r="34" spans="1:29" s="4" customFormat="1" ht="15.75" customHeight="1">
      <c r="A34" s="63" t="s">
        <v>74</v>
      </c>
      <c r="B34" s="64"/>
      <c r="C34" s="65"/>
      <c r="D34" s="20"/>
      <c r="E34" s="34"/>
      <c r="F34" s="34"/>
      <c r="G34" s="34"/>
      <c r="H34" s="34"/>
      <c r="I34" s="34"/>
      <c r="J34" s="34"/>
      <c r="K34" s="34"/>
      <c r="L34" s="34"/>
      <c r="M34" s="34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3"/>
      <c r="Z34" s="32"/>
      <c r="AA34" s="32"/>
      <c r="AB34" s="32"/>
      <c r="AC34" s="32"/>
    </row>
    <row r="35" spans="1:100" ht="14.25">
      <c r="A35" s="35" t="s">
        <v>8</v>
      </c>
      <c r="B35" s="36"/>
      <c r="C35" s="80" t="s">
        <v>33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3"/>
      <c r="Z35" s="3"/>
      <c r="AA35" s="3"/>
      <c r="AB35" s="37"/>
      <c r="AC35" s="37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</row>
    <row r="36" spans="1:100" ht="15.75" customHeight="1">
      <c r="A36" s="33" t="s">
        <v>19</v>
      </c>
      <c r="B36" s="39"/>
      <c r="C36" s="80" t="s">
        <v>60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3"/>
      <c r="Z36" s="3"/>
      <c r="AA36" s="3"/>
      <c r="AB36" s="37"/>
      <c r="AC36" s="37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</row>
    <row r="37" spans="1:100" ht="27" customHeight="1">
      <c r="A37" s="33"/>
      <c r="B37" s="40"/>
      <c r="C37" s="41"/>
      <c r="D37" s="19"/>
      <c r="E37" s="19"/>
      <c r="F37" s="34" t="s">
        <v>11</v>
      </c>
      <c r="G37" s="34" t="s">
        <v>11</v>
      </c>
      <c r="H37" s="34" t="s">
        <v>11</v>
      </c>
      <c r="I37" s="34" t="s">
        <v>11</v>
      </c>
      <c r="J37" s="34" t="s">
        <v>11</v>
      </c>
      <c r="K37" s="34" t="s">
        <v>17</v>
      </c>
      <c r="L37" s="15" t="s">
        <v>17</v>
      </c>
      <c r="M37" s="15" t="s">
        <v>17</v>
      </c>
      <c r="N37" s="19"/>
      <c r="O37" s="19"/>
      <c r="P37" s="19"/>
      <c r="Q37" s="19"/>
      <c r="R37" s="19"/>
      <c r="S37" s="19"/>
      <c r="T37" s="42"/>
      <c r="U37" s="43"/>
      <c r="V37" s="15"/>
      <c r="W37" s="15"/>
      <c r="X37" s="19"/>
      <c r="Y37" s="5" t="s">
        <v>62</v>
      </c>
      <c r="Z37" s="3"/>
      <c r="AA37" s="3"/>
      <c r="AB37" s="37"/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</row>
    <row r="38" spans="1:100" ht="20.25" customHeight="1">
      <c r="A38" s="63" t="s">
        <v>84</v>
      </c>
      <c r="B38" s="64"/>
      <c r="C38" s="65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  <c r="U38" s="15"/>
      <c r="V38" s="13"/>
      <c r="W38" s="13"/>
      <c r="X38" s="13"/>
      <c r="Y38" s="3"/>
      <c r="Z38" s="3"/>
      <c r="AA38" s="3"/>
      <c r="AB38" s="37"/>
      <c r="AC38" s="37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</row>
    <row r="39" spans="1:100" ht="15.75" customHeight="1">
      <c r="A39" s="33" t="s">
        <v>20</v>
      </c>
      <c r="B39" s="39"/>
      <c r="C39" s="80" t="s">
        <v>48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3"/>
      <c r="Z39" s="3"/>
      <c r="AA39" s="3"/>
      <c r="AB39" s="37"/>
      <c r="AC39" s="3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</row>
    <row r="40" spans="1:100" ht="84.75" customHeight="1">
      <c r="A40" s="33" t="s">
        <v>9</v>
      </c>
      <c r="B40" s="40" t="s">
        <v>87</v>
      </c>
      <c r="C40" s="41" t="s">
        <v>88</v>
      </c>
      <c r="D40" s="19">
        <f>544</f>
        <v>544</v>
      </c>
      <c r="E40" s="19">
        <f>D40</f>
        <v>544</v>
      </c>
      <c r="F40" s="34" t="s">
        <v>11</v>
      </c>
      <c r="G40" s="34" t="s">
        <v>11</v>
      </c>
      <c r="H40" s="34" t="s">
        <v>11</v>
      </c>
      <c r="I40" s="34" t="s">
        <v>11</v>
      </c>
      <c r="J40" s="34" t="s">
        <v>11</v>
      </c>
      <c r="K40" s="34" t="s">
        <v>17</v>
      </c>
      <c r="L40" s="15" t="s">
        <v>17</v>
      </c>
      <c r="M40" s="15" t="s">
        <v>17</v>
      </c>
      <c r="N40" s="19">
        <v>0</v>
      </c>
      <c r="O40" s="19">
        <v>544</v>
      </c>
      <c r="P40" s="19">
        <v>136</v>
      </c>
      <c r="Q40" s="19">
        <v>136</v>
      </c>
      <c r="R40" s="19">
        <v>136</v>
      </c>
      <c r="S40" s="19">
        <v>136</v>
      </c>
      <c r="T40" s="42"/>
      <c r="U40" s="43"/>
      <c r="V40" s="15"/>
      <c r="W40" s="15"/>
      <c r="X40" s="15"/>
      <c r="Y40" s="5"/>
      <c r="Z40" s="5"/>
      <c r="AA40" s="5"/>
      <c r="AB40" s="37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</row>
    <row r="41" spans="1:100" ht="20.25" customHeight="1">
      <c r="A41" s="63" t="s">
        <v>75</v>
      </c>
      <c r="B41" s="64"/>
      <c r="C41" s="65"/>
      <c r="D41" s="14">
        <f aca="true" t="shared" si="0" ref="D41:E43">D40</f>
        <v>544</v>
      </c>
      <c r="E41" s="14">
        <f t="shared" si="0"/>
        <v>544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f>N40</f>
        <v>0</v>
      </c>
      <c r="O41" s="19">
        <f>O40</f>
        <v>544</v>
      </c>
      <c r="P41" s="19">
        <f>P40</f>
        <v>136</v>
      </c>
      <c r="Q41" s="13">
        <f aca="true" t="shared" si="1" ref="Q41:S43">Q40</f>
        <v>136</v>
      </c>
      <c r="R41" s="13">
        <f t="shared" si="1"/>
        <v>136</v>
      </c>
      <c r="S41" s="13">
        <f t="shared" si="1"/>
        <v>136</v>
      </c>
      <c r="T41" s="15" t="s">
        <v>17</v>
      </c>
      <c r="U41" s="15" t="s">
        <v>17</v>
      </c>
      <c r="V41" s="13">
        <v>0</v>
      </c>
      <c r="W41" s="13">
        <v>0</v>
      </c>
      <c r="X41" s="14">
        <v>0</v>
      </c>
      <c r="Y41" s="3"/>
      <c r="Z41" s="3"/>
      <c r="AA41" s="3"/>
      <c r="AB41" s="37"/>
      <c r="AC41" s="37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</row>
    <row r="42" spans="1:100" ht="18" customHeight="1">
      <c r="A42" s="78" t="s">
        <v>76</v>
      </c>
      <c r="B42" s="78"/>
      <c r="C42" s="78"/>
      <c r="D42" s="14">
        <f t="shared" si="0"/>
        <v>544</v>
      </c>
      <c r="E42" s="14">
        <f t="shared" si="0"/>
        <v>544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f>N41+N38</f>
        <v>0</v>
      </c>
      <c r="O42" s="19">
        <f>O41</f>
        <v>544</v>
      </c>
      <c r="P42" s="19">
        <f>P41</f>
        <v>136</v>
      </c>
      <c r="Q42" s="13">
        <f t="shared" si="1"/>
        <v>136</v>
      </c>
      <c r="R42" s="13">
        <f t="shared" si="1"/>
        <v>136</v>
      </c>
      <c r="S42" s="13">
        <f t="shared" si="1"/>
        <v>136</v>
      </c>
      <c r="T42" s="15" t="s">
        <v>17</v>
      </c>
      <c r="U42" s="15" t="s">
        <v>17</v>
      </c>
      <c r="V42" s="13">
        <v>0</v>
      </c>
      <c r="W42" s="13">
        <v>0</v>
      </c>
      <c r="X42" s="14">
        <v>0</v>
      </c>
      <c r="Y42" s="3"/>
      <c r="Z42" s="3"/>
      <c r="AA42" s="3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</row>
    <row r="43" spans="1:100" ht="18.75" customHeight="1">
      <c r="A43" s="78" t="s">
        <v>79</v>
      </c>
      <c r="B43" s="78"/>
      <c r="C43" s="78"/>
      <c r="D43" s="13">
        <f t="shared" si="0"/>
        <v>544</v>
      </c>
      <c r="E43" s="14">
        <f t="shared" si="0"/>
        <v>544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f>N42+N39</f>
        <v>0</v>
      </c>
      <c r="O43" s="19">
        <f>O42</f>
        <v>544</v>
      </c>
      <c r="P43" s="19">
        <f>P42</f>
        <v>136</v>
      </c>
      <c r="Q43" s="13">
        <f t="shared" si="1"/>
        <v>136</v>
      </c>
      <c r="R43" s="13">
        <f t="shared" si="1"/>
        <v>136</v>
      </c>
      <c r="S43" s="13">
        <f t="shared" si="1"/>
        <v>136</v>
      </c>
      <c r="T43" s="15" t="s">
        <v>17</v>
      </c>
      <c r="U43" s="15" t="s">
        <v>17</v>
      </c>
      <c r="V43" s="13">
        <v>0</v>
      </c>
      <c r="W43" s="13">
        <v>0</v>
      </c>
      <c r="X43" s="14">
        <v>0</v>
      </c>
      <c r="Y43" s="3"/>
      <c r="Z43" s="3"/>
      <c r="AA43" s="3"/>
      <c r="AB43" s="37"/>
      <c r="AC43" s="37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</row>
    <row r="44" spans="1:100" ht="14.25">
      <c r="A44" s="11" t="s">
        <v>80</v>
      </c>
      <c r="B44" s="12"/>
      <c r="C44" s="75" t="s">
        <v>14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3"/>
      <c r="Z44" s="3"/>
      <c r="AA44" s="3"/>
      <c r="AB44" s="37"/>
      <c r="AC44" s="37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</row>
    <row r="45" spans="1:100" ht="14.25">
      <c r="A45" s="11" t="s">
        <v>21</v>
      </c>
      <c r="B45" s="73" t="s">
        <v>34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37"/>
      <c r="Z45" s="37"/>
      <c r="AA45" s="37"/>
      <c r="AB45" s="37"/>
      <c r="AC45" s="37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</row>
    <row r="46" spans="1:100" ht="18.75" customHeight="1">
      <c r="A46" s="45" t="s">
        <v>96</v>
      </c>
      <c r="B46" s="63" t="s">
        <v>100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37"/>
      <c r="Z46" s="37"/>
      <c r="AA46" s="37"/>
      <c r="AB46" s="37"/>
      <c r="AC46" s="37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</row>
    <row r="47" spans="1:100" ht="54.75" customHeight="1">
      <c r="A47" s="9" t="s">
        <v>97</v>
      </c>
      <c r="B47" s="54" t="s">
        <v>89</v>
      </c>
      <c r="C47" s="41" t="s">
        <v>90</v>
      </c>
      <c r="D47" s="1">
        <v>603.33</v>
      </c>
      <c r="E47" s="9">
        <f>D47</f>
        <v>603.33</v>
      </c>
      <c r="F47" s="44" t="s">
        <v>11</v>
      </c>
      <c r="G47" s="44" t="s">
        <v>11</v>
      </c>
      <c r="H47" s="44" t="s">
        <v>11</v>
      </c>
      <c r="I47" s="44" t="s">
        <v>11</v>
      </c>
      <c r="J47" s="44" t="s">
        <v>11</v>
      </c>
      <c r="K47" s="44" t="s">
        <v>17</v>
      </c>
      <c r="L47" s="9" t="s">
        <v>17</v>
      </c>
      <c r="M47" s="9" t="s">
        <v>17</v>
      </c>
      <c r="N47" s="9">
        <f>D47</f>
        <v>603.33</v>
      </c>
      <c r="O47" s="9">
        <v>0</v>
      </c>
      <c r="P47" s="13">
        <v>0</v>
      </c>
      <c r="Q47" s="13">
        <f>N47</f>
        <v>603.33</v>
      </c>
      <c r="R47" s="13">
        <v>0</v>
      </c>
      <c r="S47" s="13">
        <v>0</v>
      </c>
      <c r="T47" s="15" t="s">
        <v>17</v>
      </c>
      <c r="U47" s="15" t="s">
        <v>17</v>
      </c>
      <c r="V47" s="13">
        <v>0</v>
      </c>
      <c r="W47" s="13">
        <v>0</v>
      </c>
      <c r="X47" s="14">
        <v>0</v>
      </c>
      <c r="Y47" s="46"/>
      <c r="Z47" s="46"/>
      <c r="AA47" s="46"/>
      <c r="AB47" s="5"/>
      <c r="AC47" s="37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</row>
    <row r="48" spans="1:100" ht="30" customHeight="1">
      <c r="A48" s="63" t="s">
        <v>98</v>
      </c>
      <c r="B48" s="101"/>
      <c r="C48" s="102"/>
      <c r="D48" s="1">
        <f>D47</f>
        <v>603.33</v>
      </c>
      <c r="E48" s="9">
        <f>E47</f>
        <v>603.33</v>
      </c>
      <c r="F48" s="44" t="s">
        <v>11</v>
      </c>
      <c r="G48" s="44" t="s">
        <v>11</v>
      </c>
      <c r="H48" s="44" t="s">
        <v>11</v>
      </c>
      <c r="I48" s="44" t="s">
        <v>11</v>
      </c>
      <c r="J48" s="44" t="s">
        <v>11</v>
      </c>
      <c r="K48" s="44" t="s">
        <v>17</v>
      </c>
      <c r="L48" s="9" t="s">
        <v>17</v>
      </c>
      <c r="M48" s="9" t="s">
        <v>17</v>
      </c>
      <c r="N48" s="9">
        <f>N47</f>
        <v>603.33</v>
      </c>
      <c r="O48" s="9">
        <v>0</v>
      </c>
      <c r="P48" s="13">
        <v>0</v>
      </c>
      <c r="Q48" s="13">
        <f>N48</f>
        <v>603.33</v>
      </c>
      <c r="R48" s="13">
        <v>0</v>
      </c>
      <c r="S48" s="13">
        <v>0</v>
      </c>
      <c r="T48" s="15" t="s">
        <v>17</v>
      </c>
      <c r="U48" s="15" t="s">
        <v>17</v>
      </c>
      <c r="V48" s="13">
        <v>0</v>
      </c>
      <c r="W48" s="13">
        <v>0</v>
      </c>
      <c r="X48" s="14">
        <v>0</v>
      </c>
      <c r="Y48" s="46"/>
      <c r="Z48" s="46"/>
      <c r="AA48" s="46"/>
      <c r="AB48" s="5"/>
      <c r="AC48" s="37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</row>
    <row r="49" spans="1:100" ht="30" customHeight="1">
      <c r="A49" s="16" t="s">
        <v>99</v>
      </c>
      <c r="B49" s="103" t="s">
        <v>101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4"/>
      <c r="Y49" s="46"/>
      <c r="Z49" s="46"/>
      <c r="AA49" s="46"/>
      <c r="AB49" s="5"/>
      <c r="AC49" s="37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</row>
    <row r="50" spans="1:100" ht="51.75" customHeight="1">
      <c r="A50" s="9" t="s">
        <v>102</v>
      </c>
      <c r="B50" s="54" t="s">
        <v>91</v>
      </c>
      <c r="C50" s="41" t="s">
        <v>90</v>
      </c>
      <c r="D50" s="1">
        <v>38.8</v>
      </c>
      <c r="E50" s="9">
        <f aca="true" t="shared" si="2" ref="E50:E56">D50</f>
        <v>38.8</v>
      </c>
      <c r="F50" s="44" t="s">
        <v>11</v>
      </c>
      <c r="G50" s="44" t="s">
        <v>11</v>
      </c>
      <c r="H50" s="44" t="s">
        <v>11</v>
      </c>
      <c r="I50" s="44" t="s">
        <v>11</v>
      </c>
      <c r="J50" s="44" t="s">
        <v>11</v>
      </c>
      <c r="K50" s="44" t="s">
        <v>17</v>
      </c>
      <c r="L50" s="9" t="s">
        <v>17</v>
      </c>
      <c r="M50" s="9" t="s">
        <v>17</v>
      </c>
      <c r="N50" s="9">
        <f>D50</f>
        <v>38.8</v>
      </c>
      <c r="O50" s="9">
        <v>0</v>
      </c>
      <c r="P50" s="13">
        <v>0</v>
      </c>
      <c r="Q50" s="13">
        <v>0</v>
      </c>
      <c r="R50" s="13">
        <f>N50</f>
        <v>38.8</v>
      </c>
      <c r="S50" s="13">
        <v>0</v>
      </c>
      <c r="T50" s="9">
        <v>59</v>
      </c>
      <c r="U50" s="9" t="s">
        <v>107</v>
      </c>
      <c r="V50" s="9">
        <v>3600</v>
      </c>
      <c r="W50" s="9">
        <v>0</v>
      </c>
      <c r="X50" s="9">
        <v>7.87</v>
      </c>
      <c r="Y50" s="46"/>
      <c r="Z50" s="46"/>
      <c r="AA50" s="46"/>
      <c r="AB50" s="5"/>
      <c r="AC50" s="37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</row>
    <row r="51" spans="1:100" ht="51" customHeight="1">
      <c r="A51" s="9" t="s">
        <v>103</v>
      </c>
      <c r="B51" s="54" t="s">
        <v>92</v>
      </c>
      <c r="C51" s="41" t="s">
        <v>90</v>
      </c>
      <c r="D51" s="1">
        <v>20</v>
      </c>
      <c r="E51" s="9">
        <f t="shared" si="2"/>
        <v>20</v>
      </c>
      <c r="F51" s="44" t="s">
        <v>11</v>
      </c>
      <c r="G51" s="44" t="s">
        <v>11</v>
      </c>
      <c r="H51" s="44" t="s">
        <v>11</v>
      </c>
      <c r="I51" s="44" t="s">
        <v>11</v>
      </c>
      <c r="J51" s="44" t="s">
        <v>11</v>
      </c>
      <c r="K51" s="44" t="s">
        <v>17</v>
      </c>
      <c r="L51" s="9" t="s">
        <v>17</v>
      </c>
      <c r="M51" s="9" t="s">
        <v>17</v>
      </c>
      <c r="N51" s="9">
        <v>0</v>
      </c>
      <c r="O51" s="9">
        <f>E51</f>
        <v>20</v>
      </c>
      <c r="P51" s="13">
        <v>20</v>
      </c>
      <c r="Q51" s="13">
        <v>0</v>
      </c>
      <c r="R51" s="13">
        <v>0</v>
      </c>
      <c r="S51" s="13">
        <v>0</v>
      </c>
      <c r="T51" s="9" t="s">
        <v>107</v>
      </c>
      <c r="U51" s="9" t="s">
        <v>107</v>
      </c>
      <c r="V51" s="13">
        <v>0</v>
      </c>
      <c r="W51" s="13">
        <v>0</v>
      </c>
      <c r="X51" s="13">
        <v>0</v>
      </c>
      <c r="Y51" s="46"/>
      <c r="Z51" s="46"/>
      <c r="AA51" s="46"/>
      <c r="AB51" s="5"/>
      <c r="AC51" s="37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</row>
    <row r="52" spans="1:100" ht="38.25" customHeight="1">
      <c r="A52" s="9" t="s">
        <v>104</v>
      </c>
      <c r="B52" s="54" t="s">
        <v>93</v>
      </c>
      <c r="C52" s="41" t="s">
        <v>90</v>
      </c>
      <c r="D52" s="1">
        <v>193.2</v>
      </c>
      <c r="E52" s="9">
        <f t="shared" si="2"/>
        <v>193.2</v>
      </c>
      <c r="F52" s="44" t="s">
        <v>11</v>
      </c>
      <c r="G52" s="44" t="s">
        <v>11</v>
      </c>
      <c r="H52" s="44" t="s">
        <v>11</v>
      </c>
      <c r="I52" s="44" t="s">
        <v>11</v>
      </c>
      <c r="J52" s="44" t="s">
        <v>11</v>
      </c>
      <c r="K52" s="44" t="s">
        <v>17</v>
      </c>
      <c r="L52" s="9" t="s">
        <v>17</v>
      </c>
      <c r="M52" s="9" t="s">
        <v>17</v>
      </c>
      <c r="N52" s="9">
        <f>D52</f>
        <v>193.2</v>
      </c>
      <c r="O52" s="9">
        <v>0</v>
      </c>
      <c r="P52" s="13">
        <f>N52</f>
        <v>193.2</v>
      </c>
      <c r="Q52" s="13">
        <v>0</v>
      </c>
      <c r="R52" s="13">
        <v>0</v>
      </c>
      <c r="S52" s="13">
        <v>0</v>
      </c>
      <c r="T52" s="9" t="s">
        <v>107</v>
      </c>
      <c r="U52" s="9" t="s">
        <v>107</v>
      </c>
      <c r="V52" s="13">
        <v>0</v>
      </c>
      <c r="W52" s="13">
        <v>0</v>
      </c>
      <c r="X52" s="13">
        <v>0</v>
      </c>
      <c r="Y52" s="46"/>
      <c r="Z52" s="46"/>
      <c r="AA52" s="46"/>
      <c r="AB52" s="5"/>
      <c r="AC52" s="37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</row>
    <row r="53" spans="1:100" ht="44.25" customHeight="1">
      <c r="A53" s="9" t="s">
        <v>105</v>
      </c>
      <c r="B53" s="55" t="s">
        <v>94</v>
      </c>
      <c r="C53" s="41" t="s">
        <v>95</v>
      </c>
      <c r="D53" s="1">
        <v>179.33</v>
      </c>
      <c r="E53" s="9">
        <f t="shared" si="2"/>
        <v>179.33</v>
      </c>
      <c r="F53" s="44" t="s">
        <v>11</v>
      </c>
      <c r="G53" s="44" t="s">
        <v>11</v>
      </c>
      <c r="H53" s="44" t="s">
        <v>11</v>
      </c>
      <c r="I53" s="44" t="s">
        <v>11</v>
      </c>
      <c r="J53" s="44" t="s">
        <v>11</v>
      </c>
      <c r="K53" s="44" t="s">
        <v>17</v>
      </c>
      <c r="L53" s="9" t="s">
        <v>17</v>
      </c>
      <c r="M53" s="9" t="s">
        <v>17</v>
      </c>
      <c r="N53" s="9">
        <f>E53</f>
        <v>179.33</v>
      </c>
      <c r="O53" s="9">
        <v>0</v>
      </c>
      <c r="P53" s="13">
        <v>0</v>
      </c>
      <c r="Q53" s="13">
        <v>0</v>
      </c>
      <c r="R53" s="13">
        <v>0</v>
      </c>
      <c r="S53" s="13">
        <f>N53</f>
        <v>179.33</v>
      </c>
      <c r="T53" s="9">
        <v>68</v>
      </c>
      <c r="U53" s="9" t="s">
        <v>17</v>
      </c>
      <c r="V53" s="13">
        <v>14400</v>
      </c>
      <c r="W53" s="13">
        <v>0</v>
      </c>
      <c r="X53" s="13">
        <v>31.5</v>
      </c>
      <c r="Y53" s="46"/>
      <c r="Z53" s="46"/>
      <c r="AA53" s="46"/>
      <c r="AB53" s="5"/>
      <c r="AC53" s="37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</row>
    <row r="54" spans="1:100" ht="17.25" customHeight="1">
      <c r="A54" s="74" t="s">
        <v>106</v>
      </c>
      <c r="B54" s="74"/>
      <c r="C54" s="74"/>
      <c r="D54" s="9">
        <f>D47+D50+D51+D52+D53</f>
        <v>1034.6599999999999</v>
      </c>
      <c r="E54" s="9">
        <f t="shared" si="2"/>
        <v>1034.6599999999999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f>N53+N52+N51+N50+N47</f>
        <v>1014.6600000000001</v>
      </c>
      <c r="O54" s="13">
        <f>O53+O52+O51+O50+O47</f>
        <v>20</v>
      </c>
      <c r="P54" s="13">
        <f>P47+P50+P51+P52+P53</f>
        <v>213.2</v>
      </c>
      <c r="Q54" s="13">
        <f>Q47+Q50+Q51+Q52+Q53</f>
        <v>603.33</v>
      </c>
      <c r="R54" s="13">
        <f>R47+R50+R51+R52+R53</f>
        <v>38.8</v>
      </c>
      <c r="S54" s="13">
        <f>S47+S50+S51+S52+S53</f>
        <v>179.33</v>
      </c>
      <c r="T54" s="15" t="s">
        <v>17</v>
      </c>
      <c r="U54" s="15" t="s">
        <v>17</v>
      </c>
      <c r="V54" s="13">
        <f>V53+V50</f>
        <v>18000</v>
      </c>
      <c r="W54" s="13">
        <v>0</v>
      </c>
      <c r="X54" s="13">
        <f>X53+X50</f>
        <v>39.37</v>
      </c>
      <c r="Y54" s="37"/>
      <c r="Z54" s="37"/>
      <c r="AA54" s="37"/>
      <c r="AB54" s="37"/>
      <c r="AC54" s="37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</row>
    <row r="55" spans="1:100" ht="17.25" customHeight="1">
      <c r="A55" s="74" t="s">
        <v>77</v>
      </c>
      <c r="B55" s="74"/>
      <c r="C55" s="74"/>
      <c r="D55" s="9">
        <f>D54</f>
        <v>1034.6599999999999</v>
      </c>
      <c r="E55" s="9">
        <f t="shared" si="2"/>
        <v>1034.6599999999999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f>N54</f>
        <v>1014.6600000000001</v>
      </c>
      <c r="O55" s="13">
        <f>O54</f>
        <v>20</v>
      </c>
      <c r="P55" s="13">
        <f>P47+P50+P51+P52+P53</f>
        <v>213.2</v>
      </c>
      <c r="Q55" s="13">
        <f>Q50+Q51+Q52+Q53+Q54</f>
        <v>603.33</v>
      </c>
      <c r="R55" s="13">
        <f>R54</f>
        <v>38.8</v>
      </c>
      <c r="S55" s="13">
        <f>S54</f>
        <v>179.33</v>
      </c>
      <c r="T55" s="15" t="s">
        <v>17</v>
      </c>
      <c r="U55" s="15" t="s">
        <v>17</v>
      </c>
      <c r="V55" s="13">
        <f>V54+V51</f>
        <v>18000</v>
      </c>
      <c r="W55" s="13">
        <v>0</v>
      </c>
      <c r="X55" s="13">
        <f>X54+X51</f>
        <v>39.37</v>
      </c>
      <c r="Y55" s="37"/>
      <c r="Z55" s="37"/>
      <c r="AA55" s="37"/>
      <c r="AB55" s="37"/>
      <c r="AC55" s="3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</row>
    <row r="56" spans="1:100" ht="16.5" customHeight="1">
      <c r="A56" s="78" t="s">
        <v>81</v>
      </c>
      <c r="B56" s="78"/>
      <c r="C56" s="78"/>
      <c r="D56" s="9">
        <f>D55</f>
        <v>1034.6599999999999</v>
      </c>
      <c r="E56" s="9">
        <f t="shared" si="2"/>
        <v>1034.6599999999999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f>N55</f>
        <v>1014.6600000000001</v>
      </c>
      <c r="O56" s="13">
        <f>O55</f>
        <v>20</v>
      </c>
      <c r="P56" s="13">
        <f>P55</f>
        <v>213.2</v>
      </c>
      <c r="Q56" s="13">
        <f>Q55</f>
        <v>603.33</v>
      </c>
      <c r="R56" s="13">
        <f>R55</f>
        <v>38.8</v>
      </c>
      <c r="S56" s="13">
        <f>S55</f>
        <v>179.33</v>
      </c>
      <c r="T56" s="15" t="s">
        <v>17</v>
      </c>
      <c r="U56" s="15" t="s">
        <v>17</v>
      </c>
      <c r="V56" s="13">
        <f>V55+V52</f>
        <v>18000</v>
      </c>
      <c r="W56" s="13">
        <v>0</v>
      </c>
      <c r="X56" s="13">
        <f>X55+X52</f>
        <v>39.37</v>
      </c>
      <c r="Y56" s="37"/>
      <c r="Z56" s="37"/>
      <c r="AA56" s="37"/>
      <c r="AB56" s="37"/>
      <c r="AC56" s="37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ht="17.25" customHeight="1">
      <c r="A57" s="88" t="s">
        <v>40</v>
      </c>
      <c r="B57" s="88"/>
      <c r="C57" s="88"/>
      <c r="D57" s="13">
        <f aca="true" t="shared" si="3" ref="D57:S57">D56+D43</f>
        <v>1578.6599999999999</v>
      </c>
      <c r="E57" s="13">
        <f t="shared" si="3"/>
        <v>1578.6599999999999</v>
      </c>
      <c r="F57" s="13">
        <f t="shared" si="3"/>
        <v>0</v>
      </c>
      <c r="G57" s="13">
        <f t="shared" si="3"/>
        <v>0</v>
      </c>
      <c r="H57" s="13">
        <f t="shared" si="3"/>
        <v>0</v>
      </c>
      <c r="I57" s="13">
        <f t="shared" si="3"/>
        <v>0</v>
      </c>
      <c r="J57" s="13">
        <f t="shared" si="3"/>
        <v>0</v>
      </c>
      <c r="K57" s="13">
        <f t="shared" si="3"/>
        <v>0</v>
      </c>
      <c r="L57" s="13">
        <f t="shared" si="3"/>
        <v>0</v>
      </c>
      <c r="M57" s="13">
        <f t="shared" si="3"/>
        <v>0</v>
      </c>
      <c r="N57" s="13">
        <f t="shared" si="3"/>
        <v>1014.6600000000001</v>
      </c>
      <c r="O57" s="13">
        <f t="shared" si="3"/>
        <v>564</v>
      </c>
      <c r="P57" s="13">
        <f t="shared" si="3"/>
        <v>349.2</v>
      </c>
      <c r="Q57" s="13">
        <f t="shared" si="3"/>
        <v>739.33</v>
      </c>
      <c r="R57" s="13">
        <f t="shared" si="3"/>
        <v>174.8</v>
      </c>
      <c r="S57" s="13">
        <f t="shared" si="3"/>
        <v>315.33000000000004</v>
      </c>
      <c r="T57" s="15" t="s">
        <v>17</v>
      </c>
      <c r="U57" s="15" t="s">
        <v>17</v>
      </c>
      <c r="V57" s="13">
        <f>V56</f>
        <v>18000</v>
      </c>
      <c r="W57" s="13">
        <v>0</v>
      </c>
      <c r="X57" s="13">
        <f>X56</f>
        <v>39.37</v>
      </c>
      <c r="Y57" s="37"/>
      <c r="Z57" s="37"/>
      <c r="AA57" s="37"/>
      <c r="AB57" s="37"/>
      <c r="AC57" s="37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</row>
    <row r="58" spans="1:100" ht="26.25" customHeight="1">
      <c r="A58" s="8" t="s">
        <v>41</v>
      </c>
      <c r="B58" s="47"/>
      <c r="C58" s="47"/>
      <c r="D58" s="47"/>
      <c r="E58" s="47"/>
      <c r="F58" s="48"/>
      <c r="G58" s="48"/>
      <c r="H58" s="48"/>
      <c r="J58" s="49"/>
      <c r="K58" s="69"/>
      <c r="L58" s="69"/>
      <c r="M58" s="69"/>
      <c r="N58" s="69"/>
      <c r="O58" s="69"/>
      <c r="P58" s="50"/>
      <c r="Q58" s="50"/>
      <c r="R58" s="50"/>
      <c r="S58" s="50"/>
      <c r="T58" s="50"/>
      <c r="U58" s="50"/>
      <c r="V58" s="50"/>
      <c r="W58" s="51"/>
      <c r="Y58" s="37"/>
      <c r="Z58" s="37"/>
      <c r="AA58" s="37"/>
      <c r="AB58" s="37"/>
      <c r="AC58" s="37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</row>
    <row r="59" spans="1:100" ht="12.75">
      <c r="A59" s="52" t="s">
        <v>49</v>
      </c>
      <c r="B59" s="8"/>
      <c r="C59" s="8"/>
      <c r="D59" s="8"/>
      <c r="E59" s="8"/>
      <c r="F59" s="8"/>
      <c r="G59" s="8"/>
      <c r="H59" s="8"/>
      <c r="I59" s="8"/>
      <c r="J59" s="8"/>
      <c r="Y59" s="37"/>
      <c r="Z59" s="37"/>
      <c r="AA59" s="37"/>
      <c r="AB59" s="37"/>
      <c r="AC59" s="37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</row>
    <row r="60" spans="1:100" ht="12.75">
      <c r="A60" s="52" t="s">
        <v>50</v>
      </c>
      <c r="B60" s="52"/>
      <c r="C60" s="8"/>
      <c r="D60" s="8"/>
      <c r="E60" s="8"/>
      <c r="F60" s="8"/>
      <c r="G60" s="8"/>
      <c r="H60" s="8"/>
      <c r="P60" s="53"/>
      <c r="Y60" s="37"/>
      <c r="Z60" s="37"/>
      <c r="AA60" s="37"/>
      <c r="AB60" s="37"/>
      <c r="AC60" s="37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</row>
    <row r="61" spans="1:100" ht="50.25" customHeight="1">
      <c r="A61" s="52"/>
      <c r="B61" s="52"/>
      <c r="C61" s="8"/>
      <c r="D61" s="8"/>
      <c r="E61" s="8"/>
      <c r="F61" s="8"/>
      <c r="G61" s="8"/>
      <c r="H61" s="8"/>
      <c r="Y61" s="37"/>
      <c r="Z61" s="37"/>
      <c r="AA61" s="37"/>
      <c r="AB61" s="37"/>
      <c r="AC61" s="37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</row>
    <row r="62" spans="6:100" ht="23.25" customHeight="1">
      <c r="F62" s="66" t="s">
        <v>85</v>
      </c>
      <c r="G62" s="66"/>
      <c r="H62" s="66"/>
      <c r="I62" s="66"/>
      <c r="J62" s="66"/>
      <c r="K62" s="66"/>
      <c r="L62" s="66"/>
      <c r="M62" s="66"/>
      <c r="N62" s="66"/>
      <c r="O62" s="66"/>
      <c r="Y62" s="37"/>
      <c r="Z62" s="37"/>
      <c r="AA62" s="37"/>
      <c r="AB62" s="37"/>
      <c r="AC62" s="37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</row>
    <row r="63" spans="5:100" ht="15" customHeight="1">
      <c r="E63" s="72"/>
      <c r="F63" s="72"/>
      <c r="G63" s="72"/>
      <c r="I63" s="67" t="s">
        <v>2</v>
      </c>
      <c r="J63" s="68"/>
      <c r="K63" s="68"/>
      <c r="L63" s="68"/>
      <c r="Y63" s="37"/>
      <c r="Z63" s="37"/>
      <c r="AA63" s="37"/>
      <c r="AB63" s="37"/>
      <c r="AC63" s="37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</row>
    <row r="64" spans="25:100" ht="12.75">
      <c r="Y64" s="37"/>
      <c r="Z64" s="37"/>
      <c r="AA64" s="37"/>
      <c r="AB64" s="37"/>
      <c r="AC64" s="37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</row>
    <row r="65" spans="25:100" ht="12.75">
      <c r="Y65" s="37"/>
      <c r="Z65" s="37"/>
      <c r="AA65" s="37"/>
      <c r="AB65" s="37"/>
      <c r="AC65" s="37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</row>
    <row r="66" spans="25:100" ht="12.75">
      <c r="Y66" s="37"/>
      <c r="Z66" s="37"/>
      <c r="AA66" s="37"/>
      <c r="AB66" s="37"/>
      <c r="AC66" s="37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</row>
    <row r="67" spans="25:100" ht="12.75">
      <c r="Y67" s="37"/>
      <c r="Z67" s="37"/>
      <c r="AA67" s="37"/>
      <c r="AB67" s="37"/>
      <c r="AC67" s="37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</row>
    <row r="68" spans="25:100" ht="12.75">
      <c r="Y68" s="37"/>
      <c r="Z68" s="37"/>
      <c r="AA68" s="37"/>
      <c r="AB68" s="37"/>
      <c r="AC68" s="37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</row>
    <row r="69" spans="25:100" ht="12.75">
      <c r="Y69" s="37"/>
      <c r="Z69" s="37"/>
      <c r="AA69" s="37"/>
      <c r="AB69" s="37"/>
      <c r="AC69" s="37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</row>
    <row r="70" spans="1:100" ht="25.5" customHeight="1">
      <c r="A70" s="56"/>
      <c r="B70" s="57"/>
      <c r="C70" s="24"/>
      <c r="D70" s="24"/>
      <c r="Y70" s="37"/>
      <c r="Z70" s="37"/>
      <c r="AA70" s="37"/>
      <c r="AB70" s="37"/>
      <c r="AC70" s="37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</row>
    <row r="71" spans="1:100" ht="15.75">
      <c r="A71" s="56"/>
      <c r="B71" s="58"/>
      <c r="C71" s="59"/>
      <c r="D71" s="24"/>
      <c r="Y71" s="37"/>
      <c r="Z71" s="37"/>
      <c r="AA71" s="37"/>
      <c r="AB71" s="37"/>
      <c r="AC71" s="37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</row>
    <row r="72" spans="1:100" ht="15.75">
      <c r="A72" s="56"/>
      <c r="B72" s="60"/>
      <c r="C72" s="61"/>
      <c r="D72" s="24"/>
      <c r="Y72" s="37"/>
      <c r="Z72" s="37"/>
      <c r="AA72" s="37"/>
      <c r="AB72" s="37"/>
      <c r="AC72" s="37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</row>
    <row r="73" spans="1:100" ht="15.75">
      <c r="A73" s="56"/>
      <c r="B73" s="60"/>
      <c r="C73" s="62"/>
      <c r="D73" s="24"/>
      <c r="Y73" s="37"/>
      <c r="Z73" s="37"/>
      <c r="AA73" s="37"/>
      <c r="AB73" s="37"/>
      <c r="AC73" s="37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</row>
    <row r="74" spans="1:100" ht="12.75">
      <c r="A74" s="56"/>
      <c r="B74" s="32"/>
      <c r="C74" s="24"/>
      <c r="D74" s="24"/>
      <c r="Y74" s="37"/>
      <c r="Z74" s="37"/>
      <c r="AA74" s="37"/>
      <c r="AB74" s="37"/>
      <c r="AC74" s="37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</row>
    <row r="75" spans="7:100" ht="12.75">
      <c r="G75" s="22" t="s">
        <v>51</v>
      </c>
      <c r="Y75" s="37"/>
      <c r="Z75" s="37"/>
      <c r="AA75" s="37"/>
      <c r="AB75" s="37"/>
      <c r="AC75" s="37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</row>
    <row r="76" spans="25:100" ht="12.75">
      <c r="Y76" s="37"/>
      <c r="Z76" s="37"/>
      <c r="AA76" s="37"/>
      <c r="AB76" s="37"/>
      <c r="AC76" s="37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</row>
    <row r="77" spans="25:100" ht="12.75">
      <c r="Y77" s="37"/>
      <c r="Z77" s="37"/>
      <c r="AA77" s="37"/>
      <c r="AB77" s="37"/>
      <c r="AC77" s="37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</row>
    <row r="78" spans="25:100" ht="12.75">
      <c r="Y78" s="37"/>
      <c r="Z78" s="37"/>
      <c r="AA78" s="37"/>
      <c r="AB78" s="37"/>
      <c r="AC78" s="37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</row>
    <row r="79" spans="25:100" ht="12.75">
      <c r="Y79" s="37"/>
      <c r="Z79" s="37"/>
      <c r="AA79" s="37"/>
      <c r="AB79" s="37"/>
      <c r="AC79" s="37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</row>
    <row r="80" spans="25:100" ht="12.75">
      <c r="Y80" s="37"/>
      <c r="Z80" s="37"/>
      <c r="AA80" s="37"/>
      <c r="AB80" s="37"/>
      <c r="AC80" s="37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</row>
    <row r="81" spans="25:100" ht="12.75">
      <c r="Y81" s="37"/>
      <c r="Z81" s="37"/>
      <c r="AA81" s="37"/>
      <c r="AB81" s="37"/>
      <c r="AC81" s="37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</row>
    <row r="82" spans="25:100" ht="12.75">
      <c r="Y82" s="37"/>
      <c r="Z82" s="37"/>
      <c r="AA82" s="37"/>
      <c r="AB82" s="37"/>
      <c r="AC82" s="37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</row>
    <row r="83" spans="25:100" ht="12.75">
      <c r="Y83" s="37"/>
      <c r="Z83" s="37"/>
      <c r="AA83" s="37"/>
      <c r="AB83" s="37"/>
      <c r="AC83" s="37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</row>
    <row r="84" spans="25:100" ht="12.75">
      <c r="Y84" s="37"/>
      <c r="Z84" s="37"/>
      <c r="AA84" s="37"/>
      <c r="AB84" s="37"/>
      <c r="AC84" s="37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</row>
    <row r="85" spans="25:100" ht="12.75">
      <c r="Y85" s="37"/>
      <c r="Z85" s="37"/>
      <c r="AA85" s="37"/>
      <c r="AB85" s="37"/>
      <c r="AC85" s="37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</row>
    <row r="86" spans="25:100" ht="12.75">
      <c r="Y86" s="37"/>
      <c r="Z86" s="37"/>
      <c r="AA86" s="37"/>
      <c r="AB86" s="37"/>
      <c r="AC86" s="37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</row>
    <row r="87" spans="25:100" ht="12.75">
      <c r="Y87" s="37"/>
      <c r="Z87" s="37"/>
      <c r="AA87" s="37"/>
      <c r="AB87" s="37"/>
      <c r="AC87" s="37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</row>
    <row r="88" spans="25:100" ht="12.75">
      <c r="Y88" s="37"/>
      <c r="Z88" s="37"/>
      <c r="AA88" s="37"/>
      <c r="AB88" s="37"/>
      <c r="AC88" s="37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</row>
    <row r="89" spans="25:100" ht="12.75">
      <c r="Y89" s="37"/>
      <c r="Z89" s="37"/>
      <c r="AA89" s="37"/>
      <c r="AB89" s="37"/>
      <c r="AC89" s="37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</row>
    <row r="90" spans="25:100" ht="12.75">
      <c r="Y90" s="37"/>
      <c r="Z90" s="37"/>
      <c r="AA90" s="37"/>
      <c r="AB90" s="37"/>
      <c r="AC90" s="37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</row>
    <row r="91" spans="25:100" ht="12.75">
      <c r="Y91" s="37"/>
      <c r="Z91" s="37"/>
      <c r="AA91" s="37"/>
      <c r="AB91" s="37"/>
      <c r="AC91" s="37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</row>
  </sheetData>
  <sheetProtection/>
  <mergeCells count="72">
    <mergeCell ref="A48:C48"/>
    <mergeCell ref="B49:X49"/>
    <mergeCell ref="C20:X20"/>
    <mergeCell ref="A22:C22"/>
    <mergeCell ref="C23:X23"/>
    <mergeCell ref="C32:X32"/>
    <mergeCell ref="A34:C34"/>
    <mergeCell ref="A25:C25"/>
    <mergeCell ref="C26:X26"/>
    <mergeCell ref="A28:C28"/>
    <mergeCell ref="C29:X29"/>
    <mergeCell ref="A31:C31"/>
    <mergeCell ref="B3:F3"/>
    <mergeCell ref="P3:U3"/>
    <mergeCell ref="B4:F4"/>
    <mergeCell ref="A55:C55"/>
    <mergeCell ref="A56:C56"/>
    <mergeCell ref="S11:S13"/>
    <mergeCell ref="C35:X35"/>
    <mergeCell ref="X10:X13"/>
    <mergeCell ref="O11:O13"/>
    <mergeCell ref="Q11:Q13"/>
    <mergeCell ref="A57:C57"/>
    <mergeCell ref="A10:A13"/>
    <mergeCell ref="C39:X39"/>
    <mergeCell ref="Q1:X1"/>
    <mergeCell ref="I2:L2"/>
    <mergeCell ref="P2:U2"/>
    <mergeCell ref="A7:U7"/>
    <mergeCell ref="F12:F13"/>
    <mergeCell ref="U10:U13"/>
    <mergeCell ref="B2:F2"/>
    <mergeCell ref="A8:U8"/>
    <mergeCell ref="D10:J10"/>
    <mergeCell ref="A9:X9"/>
    <mergeCell ref="Y10:Y13"/>
    <mergeCell ref="V10:V13"/>
    <mergeCell ref="W10:W13"/>
    <mergeCell ref="G12:G13"/>
    <mergeCell ref="M10:M13"/>
    <mergeCell ref="R11:R13"/>
    <mergeCell ref="P11:P13"/>
    <mergeCell ref="P10:S10"/>
    <mergeCell ref="A42:C42"/>
    <mergeCell ref="D11:D13"/>
    <mergeCell ref="T10:T13"/>
    <mergeCell ref="E12:E13"/>
    <mergeCell ref="N10:O10"/>
    <mergeCell ref="H12:H13"/>
    <mergeCell ref="A41:C41"/>
    <mergeCell ref="C36:X36"/>
    <mergeCell ref="C15:X15"/>
    <mergeCell ref="N11:N13"/>
    <mergeCell ref="L10:L13"/>
    <mergeCell ref="I12:J12"/>
    <mergeCell ref="E11:J11"/>
    <mergeCell ref="A43:C43"/>
    <mergeCell ref="A38:C38"/>
    <mergeCell ref="C10:C13"/>
    <mergeCell ref="C17:X17"/>
    <mergeCell ref="C16:X16"/>
    <mergeCell ref="A19:C19"/>
    <mergeCell ref="B46:X46"/>
    <mergeCell ref="F62:O62"/>
    <mergeCell ref="I63:L63"/>
    <mergeCell ref="K58:O58"/>
    <mergeCell ref="B10:B13"/>
    <mergeCell ref="K10:K13"/>
    <mergeCell ref="E63:G63"/>
    <mergeCell ref="B45:X45"/>
    <mergeCell ref="A54:C54"/>
    <mergeCell ref="C44:X44"/>
  </mergeCells>
  <printOptions horizontalCentered="1"/>
  <pageMargins left="0.1968503937007874" right="0.1968503937007874" top="0.984251968503937" bottom="0.35433070866141736" header="0.11811023622047245" footer="0.11811023622047245"/>
  <pageSetup fitToHeight="6" horizontalDpi="600" verticalDpi="600" orientation="landscape" paperSize="9" scale="52" r:id="rId1"/>
  <rowBreaks count="1" manualBreakCount="1">
    <brk id="3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home</cp:lastModifiedBy>
  <cp:lastPrinted>2017-03-17T07:24:03Z</cp:lastPrinted>
  <dcterms:created xsi:type="dcterms:W3CDTF">2011-09-13T12:33:42Z</dcterms:created>
  <dcterms:modified xsi:type="dcterms:W3CDTF">2017-07-24T10:53:14Z</dcterms:modified>
  <cp:category/>
  <cp:version/>
  <cp:contentType/>
  <cp:contentStatus/>
</cp:coreProperties>
</file>