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45" windowHeight="8025" activeTab="0"/>
  </bookViews>
  <sheets>
    <sheet name="табл. 1-10 " sheetId="1" r:id="rId1"/>
    <sheet name="табл.1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<sst xmlns="http://schemas.openxmlformats.org/spreadsheetml/2006/main" count="207" uniqueCount="136">
  <si>
    <t>№ з/п</t>
  </si>
  <si>
    <t>Півріччя</t>
  </si>
  <si>
    <t>Рік</t>
  </si>
  <si>
    <t>Загальний фонд</t>
  </si>
  <si>
    <t>Спец. фонд</t>
  </si>
  <si>
    <t>Одиниця виміру</t>
  </si>
  <si>
    <t>Джерело інформації</t>
  </si>
  <si>
    <r>
      <t xml:space="preserve">Завдання: </t>
    </r>
    <r>
      <rPr>
        <i/>
        <sz val="12"/>
        <rFont val="Times New Roman"/>
        <family val="1"/>
      </rPr>
      <t>Забезпечення виконання наданих законодавством повноважень .</t>
    </r>
  </si>
  <si>
    <t>Затрат</t>
  </si>
  <si>
    <t>Кількість штатних одиниць</t>
  </si>
  <si>
    <t>Од.</t>
  </si>
  <si>
    <t>Штатний розпис</t>
  </si>
  <si>
    <t>-</t>
  </si>
  <si>
    <t>Продукту</t>
  </si>
  <si>
    <t>Кількість отриманих скарг</t>
  </si>
  <si>
    <t>од.</t>
  </si>
  <si>
    <t>Журнал реєстрації</t>
  </si>
  <si>
    <t>Кількість отриманих листів</t>
  </si>
  <si>
    <t>Журнал реєстрації вхідних документів</t>
  </si>
  <si>
    <t>Кількість наданих листів з відповідями</t>
  </si>
  <si>
    <t>Журнал реєстрації вихідних документів</t>
  </si>
  <si>
    <t>Кількість підготовлених нормативно-правових актів (рішень міської ради, розпоряджень міського голови, наказів відділу охорони здоров’я”)</t>
  </si>
  <si>
    <t>Журнали обліку, рішень міської ради, розпоряджень міського голови, наказів</t>
  </si>
  <si>
    <t>Кількість проведених перевірок по внутрішньому фінансовому контролю</t>
  </si>
  <si>
    <t>План перевірок</t>
  </si>
  <si>
    <t>Кількість проведених нарад та семінарів</t>
  </si>
  <si>
    <t>План проведення нарад на поточний рік</t>
  </si>
  <si>
    <t>Ефективності</t>
  </si>
  <si>
    <t>Кількість наданих листів з відповідями на одного штатного працівника</t>
  </si>
  <si>
    <t>Журнал реєстрації, штатний розпис</t>
  </si>
  <si>
    <t>Кількість підготовлених нормативно-правових актів (рішень міської ради, розпоряджень міського голови, наказів відділу охорони здоров’я) на одного працівника</t>
  </si>
  <si>
    <t>Кількість проведених перевірок на одного штатного працівника</t>
  </si>
  <si>
    <t>Витрати на утримання однієї штатної одиниці</t>
  </si>
  <si>
    <t>грн.</t>
  </si>
  <si>
    <t>Кошторис на 2014р.</t>
  </si>
  <si>
    <t>Якості</t>
  </si>
  <si>
    <t>Відсоток вчасно наданих відповідей та наданих завдань у їх загальній кількості</t>
  </si>
  <si>
    <t>%</t>
  </si>
  <si>
    <t>Журнал реєстрації вихідної документації</t>
  </si>
  <si>
    <t>Відсоток виконання показника якості по бюджетним програмам</t>
  </si>
  <si>
    <r>
      <t xml:space="preserve">Начальник відділу охорони здоров’я  </t>
    </r>
    <r>
      <rPr>
        <u val="single"/>
        <sz val="14"/>
        <rFont val="Times New Roman"/>
        <family val="1"/>
      </rPr>
      <t>_______________________</t>
    </r>
    <r>
      <rPr>
        <sz val="14"/>
        <rFont val="Times New Roman"/>
        <family val="1"/>
      </rPr>
      <t xml:space="preserve">       </t>
    </r>
    <r>
      <rPr>
        <u val="single"/>
        <sz val="14"/>
        <rFont val="Times New Roman"/>
        <family val="1"/>
      </rPr>
      <t xml:space="preserve">    О.О.Герасименко    </t>
    </r>
  </si>
  <si>
    <t>Погоджено:</t>
  </si>
  <si>
    <t>Показники</t>
  </si>
  <si>
    <t>Разом</t>
  </si>
  <si>
    <t>Звітність</t>
  </si>
  <si>
    <r>
      <t>10.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Результативні показники, що характеризують виконання бюджетної програми:</t>
    </r>
  </si>
  <si>
    <r>
      <t xml:space="preserve">Начальник фінансового управління      _______________________ </t>
    </r>
    <r>
      <rPr>
        <u val="single"/>
        <sz val="14"/>
        <rFont val="Times New Roman"/>
        <family val="1"/>
      </rPr>
      <t xml:space="preserve">        Р.В. Роїк</t>
    </r>
    <r>
      <rPr>
        <sz val="14"/>
        <rFont val="Times New Roman"/>
        <family val="1"/>
      </rPr>
      <t xml:space="preserve">  </t>
    </r>
    <r>
      <rPr>
        <u val="single"/>
        <sz val="14"/>
        <rFont val="Times New Roman"/>
        <family val="1"/>
      </rPr>
      <t xml:space="preserve">    </t>
    </r>
  </si>
  <si>
    <t>Наказ Міністерства</t>
  </si>
  <si>
    <t>фінансів України</t>
  </si>
  <si>
    <t>ЗАТВЕРДЖЕНО</t>
  </si>
  <si>
    <t>ПАСПОРТ</t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</si>
  <si>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головного розпорядника)</t>
    </r>
    <r>
      <rPr>
        <sz val="14"/>
        <rFont val="Times New Roman"/>
        <family val="1"/>
      </rPr>
      <t xml:space="preserve"> </t>
    </r>
  </si>
  <si>
    <r>
      <t xml:space="preserve">      </t>
    </r>
    <r>
      <rPr>
        <sz val="10"/>
        <rFont val="Times New Roman"/>
        <family val="1"/>
      </rPr>
      <t xml:space="preserve">         (КПКВК МБ)                             (найменування відповідального виконавця)</t>
    </r>
    <r>
      <rPr>
        <sz val="14"/>
        <rFont val="Times New Roman"/>
        <family val="1"/>
      </rPr>
      <t xml:space="preserve"> </t>
    </r>
  </si>
  <si>
    <t xml:space="preserve">КПКВК </t>
  </si>
  <si>
    <t>КФКВК</t>
  </si>
  <si>
    <t>Назва підпрограми</t>
  </si>
  <si>
    <t>КПКВК</t>
  </si>
  <si>
    <t>Спеціальний фонд</t>
  </si>
  <si>
    <t>Завдання</t>
  </si>
  <si>
    <t>…</t>
  </si>
  <si>
    <t>Усього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</si>
  <si>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</si>
  <si>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</si>
  <si>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</si>
  <si>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Назва показника</t>
  </si>
  <si>
    <t>Значення показника</t>
  </si>
  <si>
    <t>затрат</t>
  </si>
  <si>
    <t>продукту</t>
  </si>
  <si>
    <t>ефективності</t>
  </si>
  <si>
    <t>якості</t>
  </si>
  <si>
    <t>х</t>
  </si>
  <si>
    <r>
      <t>11. Джерела фінансування інвестиційних проектів у розрізі підпрограм</t>
    </r>
    <r>
      <rPr>
        <vertAlign val="superscript"/>
        <sz val="14"/>
        <rFont val="Times New Roman"/>
        <family val="1"/>
      </rPr>
      <t>2</t>
    </r>
  </si>
  <si>
    <t>Код</t>
  </si>
  <si>
    <t>Найменування джерел надходжень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</si>
  <si>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</si>
  <si>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</si>
  <si>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</si>
  <si>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</si>
  <si>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</si>
  <si>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</si>
  <si>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</si>
  <si>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</si>
  <si>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</si>
  <si>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Інвестиційний проект 2</t>
  </si>
  <si>
    <t>ПОГОДЖЕНО:</t>
  </si>
  <si>
    <t xml:space="preserve">Начальник відділу охорони здоров’я </t>
  </si>
  <si>
    <t>_______________________________</t>
  </si>
  <si>
    <t xml:space="preserve">О.О. Герасименко </t>
  </si>
  <si>
    <t>(підпис)</t>
  </si>
  <si>
    <t>(прізвище та ініціали)</t>
  </si>
  <si>
    <t>Касові видатки станом на 01 січня звітного періоду</t>
  </si>
  <si>
    <t>Павлоградської міської ради</t>
  </si>
  <si>
    <t xml:space="preserve">(грн) </t>
  </si>
  <si>
    <t xml:space="preserve"> (грн.)</t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</si>
  <si>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</si>
  <si>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</si>
  <si>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</si>
  <si>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26.08.2014  № 836</t>
  </si>
  <si>
    <t xml:space="preserve">5. Підстави для виконання бюджетної програми:  </t>
  </si>
  <si>
    <t>Наказ відділу охорони здоров’я</t>
  </si>
  <si>
    <t xml:space="preserve">Наказ МФУ від 01.10.2010р. №1147 "Про затвердження Типового переліку бюджетних програм та результативних показників у галузі «Державне управління»; </t>
  </si>
  <si>
    <t>Закон України від 21.05.1997р. №280/97  «Про місцеве самоврядування в Україні»;</t>
  </si>
  <si>
    <t>10. Результативні показники бюджетної програми у розрізі підпрограм і завдань.</t>
  </si>
  <si>
    <t>9. Перелік регіональних цільових програм, які виконуються у складі бюджетної програми.</t>
  </si>
  <si>
    <t>8. Обсяги фінансування бюджетної програми у розрізі підпрограм та завдань.</t>
  </si>
  <si>
    <t>7. Підпрограми, спрямовані на досягнення мети, визначеної паспортом бюджетної програми.</t>
  </si>
  <si>
    <t>6. Мета бюджетної програми:      Керівництво і управління у сфері охорони здоров’я м. Павлограда.</t>
  </si>
  <si>
    <r>
      <t>Підпрограма/завданнябюджетної програми</t>
    </r>
    <r>
      <rPr>
        <vertAlign val="superscript"/>
        <sz val="11"/>
        <rFont val="Times New Roman"/>
        <family val="1"/>
      </rPr>
      <t xml:space="preserve"> 1</t>
    </r>
  </si>
  <si>
    <t>«09» січня 2018 р. № 3</t>
  </si>
  <si>
    <t>«09» січня 2018 р. № 4-п</t>
  </si>
  <si>
    <t xml:space="preserve">бюджетної програми місцевого бюджету на 2018 рік </t>
  </si>
  <si>
    <r>
      <t>1. _</t>
    </r>
    <r>
      <rPr>
        <u val="single"/>
        <sz val="14"/>
        <rFont val="Times New Roman"/>
        <family val="1"/>
      </rPr>
      <t>0700000</t>
    </r>
    <r>
      <rPr>
        <sz val="14"/>
        <rFont val="Times New Roman"/>
        <family val="1"/>
      </rPr>
      <t xml:space="preserve"> _</t>
    </r>
    <r>
      <rPr>
        <u val="single"/>
        <sz val="14"/>
        <rFont val="Times New Roman"/>
        <family val="1"/>
      </rPr>
      <t>Відділ охорони здоров’я Павлоградської міської ради</t>
    </r>
  </si>
  <si>
    <r>
      <t>2. _</t>
    </r>
    <r>
      <rPr>
        <u val="single"/>
        <sz val="14"/>
        <rFont val="Times New Roman"/>
        <family val="1"/>
      </rPr>
      <t>0710000 _Відділ охорони здоров’я Павлоградської міської ради</t>
    </r>
  </si>
  <si>
    <r>
      <t xml:space="preserve">      </t>
    </r>
    <r>
      <rPr>
        <sz val="10"/>
        <rFont val="Times New Roman"/>
        <family val="1"/>
      </rPr>
      <t>(КПКВК МБ)    (КФКВК)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  (найменування бюджетної програми)</t>
    </r>
    <r>
      <rPr>
        <sz val="14"/>
        <rFont val="Times New Roman"/>
        <family val="1"/>
      </rPr>
      <t xml:space="preserve"> </t>
    </r>
  </si>
  <si>
    <r>
      <t>3. _</t>
    </r>
    <r>
      <rPr>
        <u val="single"/>
        <sz val="14"/>
        <rFont val="Times New Roman"/>
        <family val="1"/>
      </rPr>
      <t>0710170_    0131      Підвищення кваліфікації депутатів місцевих рад та посадових осіб місцевого самоврядування</t>
    </r>
  </si>
  <si>
    <t xml:space="preserve">4. Обсяг бюджетних призначень/бюджетних асигнувань – 1 690 грн., </t>
  </si>
  <si>
    <t xml:space="preserve">у тому числі загального фонду – 1 690грн.  та спеціального фонду – 0 грн. </t>
  </si>
  <si>
    <t>.0710170</t>
  </si>
  <si>
    <t>.0131</t>
  </si>
  <si>
    <t>Наказ  фінансового управління</t>
  </si>
  <si>
    <t>Наказ Міністерства фінансів України від 20.09.2017 р. № 793 «Про затвердження складових програмної класифікації видатків та кредитування місцевих бюджетів» (із змінами від 29.12.2017 № 1181);</t>
  </si>
  <si>
    <t>Постанова Кабінету Міністрів України  від 07.07.2010 р. № 564 «Про затвердження Положення про систему підготовки, спеціалізації та підвищення кваліфікації державних службовців і посадових осіб місцевого самоврядування"</t>
  </si>
  <si>
    <t>Постанова Кабінету Міністрів України  від 02.02..2011 р. № 98 «Про суми та склад витрат на відрядження державних службовців, а також інших осіб, що направляються у відрядження підприємствами, установами та організаціями, які повністю або частково утримуються (фінансуються) за рахунок бюджетних коштів"</t>
  </si>
  <si>
    <t>Удосконалення та оновлення знань і набуття умінь, навичок у вирішенні правових, економічних, політологічних, управлінських, соціально-гуманітарних  та інших питань професійної діяльності посадових осіб органів місцевого самоврядування</t>
  </si>
  <si>
    <r>
      <t>Завдання</t>
    </r>
    <r>
      <rPr>
        <sz val="12"/>
        <rFont val="Times New Roman"/>
        <family val="1"/>
      </rPr>
      <t xml:space="preserve"> - Удосконалення та оновлення знань і набуття умінь, навичок у вирішенні правових, економічних, політологічних, управлінських, соціально-гуманітарних  та інших питань професійної діяльності посадових осіб органів місцевого самоврядування</t>
    </r>
  </si>
  <si>
    <t>Обсяг видатків</t>
  </si>
  <si>
    <t>Кошторис на 2018 рік</t>
  </si>
  <si>
    <t>Кількість осіб, які підвищуватимуть кваліфікацію</t>
  </si>
  <si>
    <t>План-графік підвищення кваліфікації на 2018 рік</t>
  </si>
  <si>
    <t xml:space="preserve">Середняі витрати на одного слухача курсів </t>
  </si>
  <si>
    <t>Частка осіб, які підвищили кваліфікацію від загальної кількості осіб, які повинні проходити підвищення кваліфікації</t>
  </si>
  <si>
    <t>Розрахунково (відношення між обсягом видатків на оплату курсів до кількості осіб, які підвищуватимуть кваліфікацію)</t>
  </si>
  <si>
    <t>Розрахунково (відношення між кількістю осіб, які були у плану-гафіку підвищення кваліфікації на 2018 рік, до кількості осіб, які фактично підвищили кваліфікацію)</t>
  </si>
  <si>
    <t>Начальник фінансового управління</t>
  </si>
  <si>
    <t>Р. В. Роїк</t>
  </si>
  <si>
    <t>Рішення міської ради від 22.12.2016р. №1006-32/УІІ "Про місцевий бюджет на 2018 рік";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</si>
</sst>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top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4" fillId="0" borderId="0" xfId="0" applyFont="1" applyAlignment="1">
      <alignment horizontal="left" indent="15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33" borderId="0" xfId="0" applyFont="1" applyFill="1" applyAlignment="1">
      <alignment horizontal="left" indent="15"/>
    </xf>
    <xf numFmtId="0" fontId="1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 indent="15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wrapText="1"/>
    </xf>
    <xf numFmtId="0" fontId="7" fillId="0" borderId="15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16" fillId="0" borderId="10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9">
      <selection activeCell="A28" sqref="A28:H28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1.625" style="0" customWidth="1"/>
    <col min="4" max="4" width="43.125" style="0" customWidth="1"/>
    <col min="5" max="5" width="10.75390625" style="0" customWidth="1"/>
    <col min="6" max="6" width="14.625" style="0" customWidth="1"/>
    <col min="7" max="7" width="42.00390625" style="0" customWidth="1"/>
    <col min="8" max="8" width="12.375" style="0" customWidth="1"/>
    <col min="9" max="9" width="9.875" style="0" customWidth="1"/>
  </cols>
  <sheetData>
    <row r="1" spans="1:8" s="52" customFormat="1" ht="10.5" customHeight="1">
      <c r="A1" s="51"/>
      <c r="F1" s="51"/>
      <c r="G1" s="53"/>
      <c r="H1" s="55" t="s">
        <v>49</v>
      </c>
    </row>
    <row r="2" spans="1:8" s="52" customFormat="1" ht="10.5" customHeight="1">
      <c r="A2" s="51"/>
      <c r="F2" s="51"/>
      <c r="G2" s="54"/>
      <c r="H2" s="55" t="s">
        <v>47</v>
      </c>
    </row>
    <row r="3" spans="1:8" s="52" customFormat="1" ht="10.5" customHeight="1">
      <c r="A3" s="51"/>
      <c r="F3" s="51"/>
      <c r="G3" s="54"/>
      <c r="H3" s="55" t="s">
        <v>48</v>
      </c>
    </row>
    <row r="4" spans="1:8" s="52" customFormat="1" ht="10.5" customHeight="1">
      <c r="A4" s="51"/>
      <c r="F4" s="51"/>
      <c r="G4" s="54"/>
      <c r="H4" s="55" t="s">
        <v>97</v>
      </c>
    </row>
    <row r="5" ht="11.25" customHeight="1">
      <c r="A5" s="15"/>
    </row>
    <row r="6" spans="1:8" ht="15.75">
      <c r="A6" s="15"/>
      <c r="G6" s="16"/>
      <c r="H6" s="56" t="s">
        <v>49</v>
      </c>
    </row>
    <row r="7" spans="1:8" ht="13.5" customHeight="1">
      <c r="A7" s="15"/>
      <c r="G7" s="6"/>
      <c r="H7" s="56" t="s">
        <v>99</v>
      </c>
    </row>
    <row r="8" spans="1:8" ht="14.25" customHeight="1">
      <c r="A8" s="15"/>
      <c r="G8" s="6"/>
      <c r="H8" s="56" t="s">
        <v>91</v>
      </c>
    </row>
    <row r="9" spans="1:8" ht="15.75">
      <c r="A9" s="57"/>
      <c r="B9" s="41"/>
      <c r="C9" s="41"/>
      <c r="D9" s="41"/>
      <c r="E9" s="41"/>
      <c r="F9" s="41"/>
      <c r="G9" s="58"/>
      <c r="H9" s="59" t="s">
        <v>108</v>
      </c>
    </row>
    <row r="10" spans="1:9" ht="15.75">
      <c r="A10" s="41"/>
      <c r="B10" s="41"/>
      <c r="C10" s="41"/>
      <c r="D10" s="41"/>
      <c r="E10" s="41"/>
      <c r="F10" s="41"/>
      <c r="G10" s="58"/>
      <c r="H10" s="60" t="s">
        <v>119</v>
      </c>
      <c r="I10" s="38"/>
    </row>
    <row r="11" spans="1:8" ht="15.75">
      <c r="A11" s="61"/>
      <c r="B11" s="41"/>
      <c r="C11" s="41"/>
      <c r="D11" s="41"/>
      <c r="E11" s="41"/>
      <c r="F11" s="41"/>
      <c r="G11" s="58"/>
      <c r="H11" s="60" t="s">
        <v>91</v>
      </c>
    </row>
    <row r="12" spans="1:8" ht="15.75">
      <c r="A12" s="61"/>
      <c r="B12" s="41"/>
      <c r="C12" s="41"/>
      <c r="D12" s="41"/>
      <c r="E12" s="41"/>
      <c r="F12" s="41"/>
      <c r="G12" s="58"/>
      <c r="H12" s="59" t="s">
        <v>109</v>
      </c>
    </row>
    <row r="13" spans="1:8" ht="15" customHeight="1">
      <c r="A13" s="82" t="s">
        <v>50</v>
      </c>
      <c r="B13" s="82"/>
      <c r="C13" s="82"/>
      <c r="D13" s="82"/>
      <c r="E13" s="82"/>
      <c r="F13" s="82"/>
      <c r="G13" s="82"/>
      <c r="H13" s="41"/>
    </row>
    <row r="14" spans="1:7" ht="15" customHeight="1">
      <c r="A14" s="83" t="s">
        <v>110</v>
      </c>
      <c r="B14" s="83"/>
      <c r="C14" s="83"/>
      <c r="D14" s="83"/>
      <c r="E14" s="83"/>
      <c r="F14" s="83"/>
      <c r="G14" s="83"/>
    </row>
    <row r="15" ht="10.5" customHeight="1">
      <c r="A15" s="17"/>
    </row>
    <row r="16" ht="18.75">
      <c r="A16" s="2" t="s">
        <v>111</v>
      </c>
    </row>
    <row r="17" ht="12.75" customHeight="1">
      <c r="A17" s="2" t="s">
        <v>51</v>
      </c>
    </row>
    <row r="18" ht="21" customHeight="1">
      <c r="A18" s="2" t="s">
        <v>112</v>
      </c>
    </row>
    <row r="19" ht="14.25" customHeight="1">
      <c r="A19" s="2" t="s">
        <v>52</v>
      </c>
    </row>
    <row r="20" spans="1:8" ht="23.25" customHeight="1">
      <c r="A20" s="62" t="s">
        <v>114</v>
      </c>
      <c r="B20" s="62"/>
      <c r="C20" s="62"/>
      <c r="D20" s="62"/>
      <c r="E20" s="62"/>
      <c r="F20" s="62"/>
      <c r="G20" s="62"/>
      <c r="H20" s="62"/>
    </row>
    <row r="21" ht="14.25" customHeight="1">
      <c r="A21" s="2" t="s">
        <v>113</v>
      </c>
    </row>
    <row r="22" spans="1:10" ht="21.75" customHeight="1">
      <c r="A22" s="62" t="s">
        <v>115</v>
      </c>
      <c r="B22" s="62"/>
      <c r="C22" s="62"/>
      <c r="D22" s="62"/>
      <c r="E22" s="62"/>
      <c r="F22" s="62"/>
      <c r="G22" s="62"/>
      <c r="H22" s="62"/>
      <c r="I22" s="30"/>
      <c r="J22" s="30"/>
    </row>
    <row r="23" spans="1:10" ht="16.5" customHeight="1">
      <c r="A23" s="45" t="s">
        <v>116</v>
      </c>
      <c r="B23" s="45"/>
      <c r="C23" s="45"/>
      <c r="D23" s="45"/>
      <c r="E23" s="45"/>
      <c r="F23" s="45"/>
      <c r="G23" s="45"/>
      <c r="H23" s="45"/>
      <c r="I23" s="30"/>
      <c r="J23" s="30"/>
    </row>
    <row r="24" spans="1:10" ht="25.5" customHeight="1">
      <c r="A24" s="62" t="s">
        <v>98</v>
      </c>
      <c r="B24" s="62"/>
      <c r="C24" s="62"/>
      <c r="D24" s="62"/>
      <c r="E24" s="62"/>
      <c r="F24" s="62"/>
      <c r="G24" s="62"/>
      <c r="H24" s="62"/>
      <c r="I24" s="30"/>
      <c r="J24" s="30"/>
    </row>
    <row r="25" spans="1:10" s="41" customFormat="1" ht="18" customHeight="1">
      <c r="A25" s="63" t="s">
        <v>101</v>
      </c>
      <c r="B25" s="63"/>
      <c r="C25" s="63"/>
      <c r="D25" s="63"/>
      <c r="E25" s="63"/>
      <c r="F25" s="63"/>
      <c r="G25" s="63"/>
      <c r="H25" s="63"/>
      <c r="I25" s="40"/>
      <c r="J25" s="40"/>
    </row>
    <row r="26" spans="1:10" s="41" customFormat="1" ht="33" customHeight="1">
      <c r="A26" s="63" t="s">
        <v>121</v>
      </c>
      <c r="B26" s="63"/>
      <c r="C26" s="63"/>
      <c r="D26" s="63"/>
      <c r="E26" s="63"/>
      <c r="F26" s="63"/>
      <c r="G26" s="63"/>
      <c r="H26" s="63"/>
      <c r="I26" s="40"/>
      <c r="J26" s="40"/>
    </row>
    <row r="27" spans="1:10" s="41" customFormat="1" ht="51" customHeight="1">
      <c r="A27" s="63" t="s">
        <v>122</v>
      </c>
      <c r="B27" s="63"/>
      <c r="C27" s="63"/>
      <c r="D27" s="63"/>
      <c r="E27" s="63"/>
      <c r="F27" s="63"/>
      <c r="G27" s="63"/>
      <c r="H27" s="63"/>
      <c r="I27" s="40"/>
      <c r="J27" s="40"/>
    </row>
    <row r="28" spans="1:10" s="41" customFormat="1" ht="36" customHeight="1">
      <c r="A28" s="62" t="s">
        <v>120</v>
      </c>
      <c r="B28" s="62"/>
      <c r="C28" s="62"/>
      <c r="D28" s="62"/>
      <c r="E28" s="62"/>
      <c r="F28" s="62"/>
      <c r="G28" s="62"/>
      <c r="H28" s="62"/>
      <c r="I28" s="40"/>
      <c r="J28" s="40"/>
    </row>
    <row r="29" spans="1:10" s="41" customFormat="1" ht="33" customHeight="1">
      <c r="A29" s="63" t="s">
        <v>100</v>
      </c>
      <c r="B29" s="63"/>
      <c r="C29" s="63"/>
      <c r="D29" s="63"/>
      <c r="E29" s="63"/>
      <c r="F29" s="63"/>
      <c r="G29" s="63"/>
      <c r="H29" s="63"/>
      <c r="I29" s="40"/>
      <c r="J29" s="40"/>
    </row>
    <row r="30" spans="1:10" ht="16.5" customHeight="1">
      <c r="A30" s="63" t="s">
        <v>135</v>
      </c>
      <c r="B30" s="63"/>
      <c r="C30" s="63"/>
      <c r="D30" s="63"/>
      <c r="E30" s="63"/>
      <c r="F30" s="63"/>
      <c r="G30" s="63"/>
      <c r="H30" s="63"/>
      <c r="I30" s="30"/>
      <c r="J30" s="30"/>
    </row>
    <row r="31" spans="1:10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20.25" customHeight="1">
      <c r="A32" s="62" t="s">
        <v>106</v>
      </c>
      <c r="B32" s="62"/>
      <c r="C32" s="62"/>
      <c r="D32" s="62"/>
      <c r="E32" s="62"/>
      <c r="F32" s="62"/>
      <c r="G32" s="62"/>
      <c r="H32" s="62"/>
      <c r="I32" s="30"/>
      <c r="J32" s="30"/>
    </row>
    <row r="33" ht="9.75" customHeight="1">
      <c r="A33" s="5"/>
    </row>
    <row r="34" spans="1:8" ht="17.25" customHeight="1">
      <c r="A34" s="64" t="s">
        <v>105</v>
      </c>
      <c r="B34" s="64"/>
      <c r="C34" s="64"/>
      <c r="D34" s="64"/>
      <c r="E34" s="64"/>
      <c r="F34" s="64"/>
      <c r="G34" s="64"/>
      <c r="H34" s="64"/>
    </row>
    <row r="35" spans="1:10" ht="19.5" customHeight="1">
      <c r="A35" s="5"/>
      <c r="I35" s="30"/>
      <c r="J35" s="30"/>
    </row>
    <row r="36" spans="1:5" ht="15.75" customHeight="1">
      <c r="A36" s="21" t="s">
        <v>0</v>
      </c>
      <c r="B36" s="21" t="s">
        <v>53</v>
      </c>
      <c r="C36" s="21" t="s">
        <v>54</v>
      </c>
      <c r="D36" s="65" t="s">
        <v>55</v>
      </c>
      <c r="E36" s="65"/>
    </row>
    <row r="37" spans="1:5" ht="15.75" customHeight="1">
      <c r="A37" s="21"/>
      <c r="B37" s="21"/>
      <c r="C37" s="21"/>
      <c r="D37" s="65"/>
      <c r="E37" s="65"/>
    </row>
    <row r="38" spans="1:5" ht="18.75" customHeight="1">
      <c r="A38" s="37"/>
      <c r="B38" s="37"/>
      <c r="C38" s="37"/>
      <c r="D38" s="37"/>
      <c r="E38" s="37"/>
    </row>
    <row r="39" ht="18.75">
      <c r="A39" s="2" t="s">
        <v>104</v>
      </c>
    </row>
    <row r="40" spans="7:8" ht="15.75" customHeight="1">
      <c r="G40" s="31" t="s">
        <v>92</v>
      </c>
      <c r="H40" s="31"/>
    </row>
    <row r="41" spans="1:7" ht="33.75" customHeight="1">
      <c r="A41" s="13" t="s">
        <v>0</v>
      </c>
      <c r="B41" s="13" t="s">
        <v>56</v>
      </c>
      <c r="C41" s="13" t="s">
        <v>54</v>
      </c>
      <c r="D41" s="13" t="s">
        <v>107</v>
      </c>
      <c r="E41" s="13" t="s">
        <v>3</v>
      </c>
      <c r="F41" s="13" t="s">
        <v>57</v>
      </c>
      <c r="G41" s="13" t="s">
        <v>43</v>
      </c>
    </row>
    <row r="42" spans="1:7" ht="15.75" customHeight="1">
      <c r="A42" s="21">
        <v>1</v>
      </c>
      <c r="B42" s="21">
        <v>2</v>
      </c>
      <c r="C42" s="21">
        <v>3</v>
      </c>
      <c r="D42" s="21">
        <v>4</v>
      </c>
      <c r="E42" s="21">
        <v>5</v>
      </c>
      <c r="F42" s="21">
        <v>6</v>
      </c>
      <c r="G42" s="21">
        <v>7</v>
      </c>
    </row>
    <row r="43" spans="1:7" ht="15">
      <c r="A43" s="21">
        <v>1</v>
      </c>
      <c r="B43" s="13" t="s">
        <v>117</v>
      </c>
      <c r="C43" s="13" t="s">
        <v>118</v>
      </c>
      <c r="D43" s="22" t="s">
        <v>58</v>
      </c>
      <c r="E43" s="23"/>
      <c r="F43" s="23"/>
      <c r="G43" s="23"/>
    </row>
    <row r="44" spans="1:7" ht="90">
      <c r="A44" s="21"/>
      <c r="B44" s="13"/>
      <c r="C44" s="13"/>
      <c r="D44" s="22" t="s">
        <v>123</v>
      </c>
      <c r="E44" s="46">
        <v>1690</v>
      </c>
      <c r="F44" s="46">
        <v>0</v>
      </c>
      <c r="G44" s="46">
        <f>SUM(E44:F44)</f>
        <v>1690</v>
      </c>
    </row>
    <row r="45" spans="1:7" ht="18" customHeight="1">
      <c r="A45" s="21"/>
      <c r="B45" s="13"/>
      <c r="C45" s="13"/>
      <c r="D45" s="22" t="s">
        <v>60</v>
      </c>
      <c r="E45" s="92">
        <f>E44</f>
        <v>1690</v>
      </c>
      <c r="F45" s="92">
        <v>0</v>
      </c>
      <c r="G45" s="92">
        <f>SUM(E45:F45)</f>
        <v>1690</v>
      </c>
    </row>
    <row r="46" ht="15" customHeight="1">
      <c r="A46" s="2"/>
    </row>
    <row r="47" ht="21.75" customHeight="1">
      <c r="A47" s="2" t="s">
        <v>103</v>
      </c>
    </row>
    <row r="48" spans="1:8" ht="12.75" customHeight="1">
      <c r="A48" s="19"/>
      <c r="G48" s="31" t="s">
        <v>92</v>
      </c>
      <c r="H48" s="31"/>
    </row>
    <row r="49" spans="1:7" ht="29.25" customHeight="1">
      <c r="A49" s="67" t="s">
        <v>61</v>
      </c>
      <c r="B49" s="67"/>
      <c r="C49" s="67"/>
      <c r="D49" s="13" t="s">
        <v>56</v>
      </c>
      <c r="E49" s="13" t="s">
        <v>3</v>
      </c>
      <c r="F49" s="13" t="s">
        <v>57</v>
      </c>
      <c r="G49" s="13" t="s">
        <v>43</v>
      </c>
    </row>
    <row r="50" spans="1:8" ht="12" customHeight="1">
      <c r="A50" s="99">
        <v>1</v>
      </c>
      <c r="B50" s="99"/>
      <c r="C50" s="99"/>
      <c r="D50" s="100">
        <v>2</v>
      </c>
      <c r="E50" s="100">
        <v>3</v>
      </c>
      <c r="F50" s="100">
        <v>4</v>
      </c>
      <c r="G50" s="100">
        <v>5</v>
      </c>
      <c r="H50" s="38"/>
    </row>
    <row r="51" spans="1:8" ht="15">
      <c r="A51" s="66" t="s">
        <v>62</v>
      </c>
      <c r="B51" s="66"/>
      <c r="C51" s="66"/>
      <c r="D51" s="23"/>
      <c r="E51" s="23"/>
      <c r="F51" s="23"/>
      <c r="G51" s="23"/>
      <c r="H51" s="39"/>
    </row>
    <row r="52" spans="1:8" ht="14.25" customHeight="1">
      <c r="A52" s="66" t="s">
        <v>63</v>
      </c>
      <c r="B52" s="66"/>
      <c r="C52" s="66"/>
      <c r="D52" s="23"/>
      <c r="E52" s="23"/>
      <c r="F52" s="23"/>
      <c r="G52" s="23"/>
      <c r="H52" s="39"/>
    </row>
    <row r="53" spans="1:8" ht="12.75" customHeight="1">
      <c r="A53" s="66" t="s">
        <v>59</v>
      </c>
      <c r="B53" s="66"/>
      <c r="C53" s="66"/>
      <c r="D53" s="23"/>
      <c r="E53" s="23"/>
      <c r="F53" s="23"/>
      <c r="G53" s="23"/>
      <c r="H53" s="39"/>
    </row>
    <row r="54" spans="1:8" ht="14.25" customHeight="1">
      <c r="A54" s="66" t="s">
        <v>60</v>
      </c>
      <c r="B54" s="66"/>
      <c r="C54" s="66"/>
      <c r="D54" s="23"/>
      <c r="E54" s="23"/>
      <c r="F54" s="23"/>
      <c r="G54" s="23"/>
      <c r="H54" s="39"/>
    </row>
    <row r="55" ht="36.75" customHeight="1">
      <c r="A55" s="2" t="s">
        <v>102</v>
      </c>
    </row>
    <row r="56" ht="26.25" customHeight="1">
      <c r="A56" s="2"/>
    </row>
    <row r="57" spans="1:8" ht="31.5" customHeight="1">
      <c r="A57" s="13" t="s">
        <v>0</v>
      </c>
      <c r="B57" s="13" t="s">
        <v>56</v>
      </c>
      <c r="C57" s="67" t="s">
        <v>64</v>
      </c>
      <c r="D57" s="67"/>
      <c r="E57" s="13" t="s">
        <v>5</v>
      </c>
      <c r="F57" s="68" t="s">
        <v>6</v>
      </c>
      <c r="G57" s="69"/>
      <c r="H57" s="13" t="s">
        <v>65</v>
      </c>
    </row>
    <row r="58" spans="1:8" ht="14.25" customHeight="1">
      <c r="A58" s="21">
        <v>1</v>
      </c>
      <c r="B58" s="21">
        <v>2</v>
      </c>
      <c r="C58" s="65">
        <v>3</v>
      </c>
      <c r="D58" s="65"/>
      <c r="E58" s="21">
        <v>3</v>
      </c>
      <c r="F58" s="70">
        <v>5</v>
      </c>
      <c r="G58" s="71"/>
      <c r="H58" s="21">
        <v>6</v>
      </c>
    </row>
    <row r="59" spans="1:8" ht="80.25" customHeight="1">
      <c r="A59" s="10"/>
      <c r="B59" s="7" t="str">
        <f>B43</f>
        <v>.0710170</v>
      </c>
      <c r="C59" s="72" t="s">
        <v>124</v>
      </c>
      <c r="D59" s="93"/>
      <c r="E59" s="10"/>
      <c r="F59" s="75"/>
      <c r="G59" s="76"/>
      <c r="H59" s="10"/>
    </row>
    <row r="60" spans="1:8" ht="24" customHeight="1">
      <c r="A60" s="10">
        <v>1</v>
      </c>
      <c r="B60" s="10"/>
      <c r="C60" s="74" t="s">
        <v>66</v>
      </c>
      <c r="D60" s="74"/>
      <c r="E60" s="48"/>
      <c r="F60" s="75"/>
      <c r="G60" s="76"/>
      <c r="H60" s="10"/>
    </row>
    <row r="61" spans="1:8" ht="24" customHeight="1">
      <c r="A61" s="10"/>
      <c r="B61" s="10"/>
      <c r="C61" s="77" t="s">
        <v>125</v>
      </c>
      <c r="D61" s="77"/>
      <c r="E61" s="7" t="s">
        <v>33</v>
      </c>
      <c r="F61" s="78" t="s">
        <v>126</v>
      </c>
      <c r="G61" s="73"/>
      <c r="H61" s="36">
        <v>1690</v>
      </c>
    </row>
    <row r="62" spans="1:8" ht="24" customHeight="1">
      <c r="A62" s="10">
        <v>2</v>
      </c>
      <c r="B62" s="10"/>
      <c r="C62" s="79" t="s">
        <v>67</v>
      </c>
      <c r="D62" s="79"/>
      <c r="E62" s="49"/>
      <c r="F62" s="80"/>
      <c r="G62" s="81"/>
      <c r="H62" s="7"/>
    </row>
    <row r="63" spans="1:8" ht="24.75" customHeight="1">
      <c r="A63" s="10"/>
      <c r="B63" s="50"/>
      <c r="C63" s="77" t="s">
        <v>127</v>
      </c>
      <c r="D63" s="78"/>
      <c r="E63" s="7" t="s">
        <v>15</v>
      </c>
      <c r="F63" s="94" t="s">
        <v>128</v>
      </c>
      <c r="G63" s="95"/>
      <c r="H63" s="42">
        <v>1</v>
      </c>
    </row>
    <row r="64" spans="1:8" ht="24.75" customHeight="1">
      <c r="A64" s="10">
        <v>3</v>
      </c>
      <c r="B64" s="10"/>
      <c r="C64" s="74" t="s">
        <v>68</v>
      </c>
      <c r="D64" s="72"/>
      <c r="E64" s="47"/>
      <c r="F64" s="80"/>
      <c r="G64" s="81"/>
      <c r="H64" s="42"/>
    </row>
    <row r="65" spans="1:8" ht="51.75" customHeight="1">
      <c r="A65" s="10"/>
      <c r="B65" s="50"/>
      <c r="C65" s="77" t="s">
        <v>129</v>
      </c>
      <c r="D65" s="78"/>
      <c r="E65" s="7" t="s">
        <v>33</v>
      </c>
      <c r="F65" s="78" t="s">
        <v>131</v>
      </c>
      <c r="G65" s="73"/>
      <c r="H65" s="43">
        <f>H61/H63</f>
        <v>1690</v>
      </c>
    </row>
    <row r="66" spans="1:8" ht="18.75" customHeight="1">
      <c r="A66" s="10">
        <v>4</v>
      </c>
      <c r="B66" s="10"/>
      <c r="C66" s="74" t="s">
        <v>69</v>
      </c>
      <c r="D66" s="74"/>
      <c r="E66" s="10"/>
      <c r="F66" s="80"/>
      <c r="G66" s="81"/>
      <c r="H66" s="44"/>
    </row>
    <row r="67" spans="1:8" ht="48" customHeight="1">
      <c r="A67" s="96"/>
      <c r="B67" s="97"/>
      <c r="C67" s="77" t="s">
        <v>130</v>
      </c>
      <c r="D67" s="78"/>
      <c r="E67" s="98"/>
      <c r="F67" s="78" t="s">
        <v>132</v>
      </c>
      <c r="G67" s="73"/>
      <c r="H67" s="43">
        <v>100</v>
      </c>
    </row>
    <row r="68" spans="6:9" ht="16.5">
      <c r="F68" s="18"/>
      <c r="G68" s="18"/>
      <c r="I68" s="32"/>
    </row>
    <row r="69" spans="1:9" ht="18.75">
      <c r="A69" s="64"/>
      <c r="B69" s="64"/>
      <c r="I69" s="18"/>
    </row>
    <row r="70" spans="1:7" ht="18.75">
      <c r="A70" s="2"/>
      <c r="B70" s="34"/>
      <c r="C70" s="34"/>
      <c r="D70" s="34"/>
      <c r="E70" s="2"/>
      <c r="F70" s="34"/>
      <c r="G70" s="35"/>
    </row>
    <row r="71" spans="6:9" ht="16.5">
      <c r="F71" s="18"/>
      <c r="G71" s="18"/>
      <c r="I71" s="33"/>
    </row>
    <row r="72" ht="15">
      <c r="I72" s="18"/>
    </row>
  </sheetData>
  <sheetProtection/>
  <mergeCells count="44">
    <mergeCell ref="C65:D65"/>
    <mergeCell ref="F65:G65"/>
    <mergeCell ref="C64:D64"/>
    <mergeCell ref="F64:G64"/>
    <mergeCell ref="A69:B69"/>
    <mergeCell ref="A13:G13"/>
    <mergeCell ref="A14:G14"/>
    <mergeCell ref="C66:D66"/>
    <mergeCell ref="F66:G66"/>
    <mergeCell ref="A26:H26"/>
    <mergeCell ref="C61:D61"/>
    <mergeCell ref="F61:G61"/>
    <mergeCell ref="C62:D62"/>
    <mergeCell ref="F62:G62"/>
    <mergeCell ref="C63:D63"/>
    <mergeCell ref="F63:G63"/>
    <mergeCell ref="F57:G57"/>
    <mergeCell ref="C58:D58"/>
    <mergeCell ref="F58:G58"/>
    <mergeCell ref="C60:D60"/>
    <mergeCell ref="F60:G60"/>
    <mergeCell ref="C59:D59"/>
    <mergeCell ref="F59:G59"/>
    <mergeCell ref="A50:C50"/>
    <mergeCell ref="A51:C51"/>
    <mergeCell ref="A52:C52"/>
    <mergeCell ref="A53:C53"/>
    <mergeCell ref="A54:C54"/>
    <mergeCell ref="C57:D57"/>
    <mergeCell ref="A32:H32"/>
    <mergeCell ref="A34:H34"/>
    <mergeCell ref="D36:E36"/>
    <mergeCell ref="D37:E37"/>
    <mergeCell ref="A49:C49"/>
    <mergeCell ref="A30:H30"/>
    <mergeCell ref="A28:H28"/>
    <mergeCell ref="A29:H29"/>
    <mergeCell ref="C67:D67"/>
    <mergeCell ref="F67:G67"/>
    <mergeCell ref="A20:H20"/>
    <mergeCell ref="A22:H22"/>
    <mergeCell ref="A24:H24"/>
    <mergeCell ref="A25:H25"/>
    <mergeCell ref="A27:H27"/>
  </mergeCells>
  <printOptions/>
  <pageMargins left="0.3937007874015748" right="0.3937007874015748" top="0.984251968503937" bottom="0.3937007874015748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N35" sqref="N35"/>
    </sheetView>
  </sheetViews>
  <sheetFormatPr defaultColWidth="9.00390625" defaultRowHeight="12.75"/>
  <cols>
    <col min="1" max="1" width="7.375" style="0" customWidth="1"/>
    <col min="2" max="2" width="30.625" style="0" customWidth="1"/>
    <col min="3" max="3" width="8.75390625" style="0" customWidth="1"/>
    <col min="4" max="4" width="8.375" style="0" customWidth="1"/>
    <col min="6" max="6" width="8.00390625" style="0" customWidth="1"/>
    <col min="9" max="9" width="7.375" style="0" customWidth="1"/>
    <col min="12" max="12" width="7.00390625" style="0" customWidth="1"/>
    <col min="13" max="13" width="15.75390625" style="0" customWidth="1"/>
  </cols>
  <sheetData>
    <row r="1" ht="22.5">
      <c r="A1" s="2" t="s">
        <v>71</v>
      </c>
    </row>
    <row r="2" spans="1:13" ht="15">
      <c r="A2" s="18"/>
      <c r="M2" s="31" t="s">
        <v>93</v>
      </c>
    </row>
    <row r="3" spans="1:13" ht="44.25" customHeight="1">
      <c r="A3" s="85" t="s">
        <v>72</v>
      </c>
      <c r="B3" s="85" t="s">
        <v>73</v>
      </c>
      <c r="C3" s="85" t="s">
        <v>56</v>
      </c>
      <c r="D3" s="85" t="s">
        <v>90</v>
      </c>
      <c r="E3" s="85"/>
      <c r="F3" s="85"/>
      <c r="G3" s="85" t="s">
        <v>74</v>
      </c>
      <c r="H3" s="85"/>
      <c r="I3" s="85"/>
      <c r="J3" s="85" t="s">
        <v>75</v>
      </c>
      <c r="K3" s="85"/>
      <c r="L3" s="85"/>
      <c r="M3" s="85" t="s">
        <v>76</v>
      </c>
    </row>
    <row r="4" spans="1:13" ht="24">
      <c r="A4" s="85"/>
      <c r="B4" s="85"/>
      <c r="C4" s="85"/>
      <c r="D4" s="29" t="s">
        <v>77</v>
      </c>
      <c r="E4" s="29" t="s">
        <v>78</v>
      </c>
      <c r="F4" s="29" t="s">
        <v>79</v>
      </c>
      <c r="G4" s="29" t="s">
        <v>77</v>
      </c>
      <c r="H4" s="29" t="s">
        <v>78</v>
      </c>
      <c r="I4" s="29" t="s">
        <v>79</v>
      </c>
      <c r="J4" s="29" t="s">
        <v>77</v>
      </c>
      <c r="K4" s="29" t="s">
        <v>78</v>
      </c>
      <c r="L4" s="29" t="s">
        <v>79</v>
      </c>
      <c r="M4" s="85"/>
    </row>
    <row r="5" spans="1:13" ht="15">
      <c r="A5" s="21">
        <v>1</v>
      </c>
      <c r="B5" s="21">
        <v>2</v>
      </c>
      <c r="C5" s="13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</row>
    <row r="6" spans="1:13" ht="15.75" customHeight="1">
      <c r="A6" s="21"/>
      <c r="B6" s="24" t="s">
        <v>63</v>
      </c>
      <c r="C6" s="13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 customHeight="1">
      <c r="A7" s="13"/>
      <c r="B7" s="24" t="s">
        <v>80</v>
      </c>
      <c r="C7" s="13"/>
      <c r="D7" s="13"/>
      <c r="E7" s="13"/>
      <c r="F7" s="23"/>
      <c r="G7" s="13"/>
      <c r="H7" s="13"/>
      <c r="I7" s="13"/>
      <c r="J7" s="13"/>
      <c r="K7" s="13"/>
      <c r="L7" s="13"/>
      <c r="M7" s="13"/>
    </row>
    <row r="8" spans="1:13" ht="15.75" customHeight="1">
      <c r="A8" s="13"/>
      <c r="B8" s="25" t="s">
        <v>81</v>
      </c>
      <c r="C8" s="13"/>
      <c r="D8" s="13"/>
      <c r="E8" s="13"/>
      <c r="F8" s="23"/>
      <c r="G8" s="13"/>
      <c r="H8" s="13"/>
      <c r="I8" s="13"/>
      <c r="J8" s="13"/>
      <c r="K8" s="13"/>
      <c r="L8" s="13"/>
      <c r="M8" s="13"/>
    </row>
    <row r="9" spans="1:13" ht="31.5" customHeight="1">
      <c r="A9" s="13"/>
      <c r="B9" s="25" t="s">
        <v>82</v>
      </c>
      <c r="C9" s="13"/>
      <c r="D9" s="21" t="s">
        <v>70</v>
      </c>
      <c r="E9" s="21"/>
      <c r="F9" s="21"/>
      <c r="G9" s="21" t="s">
        <v>70</v>
      </c>
      <c r="H9" s="21"/>
      <c r="I9" s="21"/>
      <c r="J9" s="21" t="s">
        <v>70</v>
      </c>
      <c r="K9" s="21"/>
      <c r="L9" s="21"/>
      <c r="M9" s="21"/>
    </row>
    <row r="10" spans="1:13" ht="15">
      <c r="A10" s="13"/>
      <c r="B10" s="24" t="s">
        <v>59</v>
      </c>
      <c r="C10" s="13"/>
      <c r="D10" s="13"/>
      <c r="E10" s="13"/>
      <c r="F10" s="13"/>
      <c r="G10" s="13"/>
      <c r="H10" s="13"/>
      <c r="I10" s="23"/>
      <c r="J10" s="13"/>
      <c r="K10" s="13"/>
      <c r="L10" s="23"/>
      <c r="M10" s="23"/>
    </row>
    <row r="11" spans="1:13" ht="15">
      <c r="A11" s="13"/>
      <c r="B11" s="24" t="s">
        <v>83</v>
      </c>
      <c r="C11" s="13"/>
      <c r="D11" s="13"/>
      <c r="E11" s="13"/>
      <c r="F11" s="23"/>
      <c r="G11" s="13"/>
      <c r="H11" s="13"/>
      <c r="I11" s="13"/>
      <c r="J11" s="13"/>
      <c r="K11" s="13"/>
      <c r="L11" s="13"/>
      <c r="M11" s="13"/>
    </row>
    <row r="12" spans="1:13" ht="15">
      <c r="A12" s="13"/>
      <c r="B12" s="24" t="s">
        <v>59</v>
      </c>
      <c r="C12" s="13"/>
      <c r="D12" s="13"/>
      <c r="E12" s="13"/>
      <c r="F12" s="23"/>
      <c r="G12" s="13"/>
      <c r="H12" s="13"/>
      <c r="I12" s="13"/>
      <c r="J12" s="13"/>
      <c r="K12" s="13"/>
      <c r="L12" s="13"/>
      <c r="M12" s="13"/>
    </row>
    <row r="13" spans="1:13" ht="15">
      <c r="A13" s="13"/>
      <c r="B13" s="24" t="s">
        <v>60</v>
      </c>
      <c r="C13" s="13"/>
      <c r="D13" s="13"/>
      <c r="E13" s="13"/>
      <c r="F13" s="23"/>
      <c r="G13" s="13"/>
      <c r="H13" s="13"/>
      <c r="I13" s="13"/>
      <c r="J13" s="13"/>
      <c r="K13" s="13"/>
      <c r="L13" s="13"/>
      <c r="M13" s="13"/>
    </row>
    <row r="14" ht="18.75" customHeight="1">
      <c r="A14" s="20"/>
    </row>
    <row r="15" spans="1:13" ht="12.75" customHeight="1">
      <c r="A15" s="84" t="s">
        <v>94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3.5" customHeight="1">
      <c r="A16" s="84" t="s">
        <v>95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2.75" customHeight="1">
      <c r="A17" s="84" t="s">
        <v>96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ht="27.75" customHeight="1">
      <c r="A18" s="16"/>
    </row>
    <row r="19" spans="1:8" ht="18.75">
      <c r="A19" s="28" t="s">
        <v>85</v>
      </c>
      <c r="E19" s="26" t="s">
        <v>86</v>
      </c>
      <c r="H19" s="27" t="s">
        <v>87</v>
      </c>
    </row>
    <row r="20" spans="6:8" ht="15">
      <c r="F20" s="18" t="s">
        <v>88</v>
      </c>
      <c r="H20" s="18" t="s">
        <v>89</v>
      </c>
    </row>
    <row r="21" ht="18.75">
      <c r="A21" s="2"/>
    </row>
    <row r="22" ht="18.75">
      <c r="A22" s="2" t="s">
        <v>84</v>
      </c>
    </row>
    <row r="23" ht="18.75">
      <c r="A23" s="2"/>
    </row>
    <row r="24" spans="1:8" ht="18.75">
      <c r="A24" s="2" t="s">
        <v>133</v>
      </c>
      <c r="E24" s="26" t="s">
        <v>86</v>
      </c>
      <c r="H24" s="101" t="s">
        <v>134</v>
      </c>
    </row>
    <row r="25" spans="6:8" ht="15">
      <c r="F25" s="18" t="s">
        <v>88</v>
      </c>
      <c r="H25" s="18" t="s">
        <v>89</v>
      </c>
    </row>
  </sheetData>
  <sheetProtection/>
  <mergeCells count="10">
    <mergeCell ref="A16:M16"/>
    <mergeCell ref="A17:M17"/>
    <mergeCell ref="G3:I3"/>
    <mergeCell ref="J3:L3"/>
    <mergeCell ref="M3:M4"/>
    <mergeCell ref="A15:M15"/>
    <mergeCell ref="A3:A4"/>
    <mergeCell ref="B3:B4"/>
    <mergeCell ref="C3:C4"/>
    <mergeCell ref="D3:F3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5.00390625" style="0" customWidth="1"/>
    <col min="2" max="2" width="34.25390625" style="0" customWidth="1"/>
    <col min="3" max="3" width="8.625" style="1" customWidth="1"/>
    <col min="4" max="4" width="21.25390625" style="0" customWidth="1"/>
    <col min="5" max="5" width="11.125" style="0" customWidth="1"/>
    <col min="6" max="6" width="9.00390625" style="0" customWidth="1"/>
    <col min="7" max="7" width="10.25390625" style="0" customWidth="1"/>
    <col min="8" max="8" width="11.875" style="0" customWidth="1"/>
    <col min="9" max="10" width="10.125" style="0" customWidth="1"/>
  </cols>
  <sheetData>
    <row r="2" spans="1:10" ht="15.75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</row>
    <row r="3" ht="15.75">
      <c r="A3" s="3"/>
    </row>
    <row r="4" spans="1:10" ht="17.25" customHeight="1">
      <c r="A4" s="86" t="s">
        <v>0</v>
      </c>
      <c r="B4" s="87" t="s">
        <v>42</v>
      </c>
      <c r="C4" s="67" t="s">
        <v>5</v>
      </c>
      <c r="D4" s="86" t="s">
        <v>6</v>
      </c>
      <c r="E4" s="87" t="s">
        <v>1</v>
      </c>
      <c r="F4" s="87"/>
      <c r="G4" s="87"/>
      <c r="H4" s="87" t="s">
        <v>2</v>
      </c>
      <c r="I4" s="87"/>
      <c r="J4" s="87"/>
    </row>
    <row r="5" spans="1:10" ht="31.5">
      <c r="A5" s="86"/>
      <c r="B5" s="87"/>
      <c r="C5" s="67"/>
      <c r="D5" s="86"/>
      <c r="E5" s="7" t="s">
        <v>3</v>
      </c>
      <c r="F5" s="7" t="s">
        <v>4</v>
      </c>
      <c r="G5" s="7" t="s">
        <v>43</v>
      </c>
      <c r="H5" s="7" t="s">
        <v>3</v>
      </c>
      <c r="I5" s="7" t="s">
        <v>4</v>
      </c>
      <c r="J5" s="7" t="s">
        <v>43</v>
      </c>
    </row>
    <row r="6" spans="1:10" ht="15.75" customHeight="1">
      <c r="A6" s="89" t="s">
        <v>7</v>
      </c>
      <c r="B6" s="90"/>
      <c r="C6" s="90"/>
      <c r="D6" s="90"/>
      <c r="E6" s="90"/>
      <c r="F6" s="90"/>
      <c r="G6" s="90"/>
      <c r="H6" s="90"/>
      <c r="I6" s="90"/>
      <c r="J6" s="91"/>
    </row>
    <row r="7" spans="1:10" ht="15.75">
      <c r="A7" s="8">
        <v>1</v>
      </c>
      <c r="B7" s="9" t="s">
        <v>8</v>
      </c>
      <c r="C7" s="7"/>
      <c r="D7" s="8"/>
      <c r="E7" s="8"/>
      <c r="F7" s="8"/>
      <c r="G7" s="8"/>
      <c r="H7" s="8"/>
      <c r="I7" s="8"/>
      <c r="J7" s="8"/>
    </row>
    <row r="8" spans="1:10" ht="30" customHeight="1">
      <c r="A8" s="10"/>
      <c r="B8" s="10" t="s">
        <v>9</v>
      </c>
      <c r="C8" s="7" t="s">
        <v>10</v>
      </c>
      <c r="D8" s="10" t="s">
        <v>11</v>
      </c>
      <c r="E8" s="7">
        <v>7</v>
      </c>
      <c r="F8" s="7" t="s">
        <v>12</v>
      </c>
      <c r="G8" s="7">
        <v>7</v>
      </c>
      <c r="H8" s="7">
        <v>7</v>
      </c>
      <c r="I8" s="7" t="s">
        <v>12</v>
      </c>
      <c r="J8" s="7">
        <v>7</v>
      </c>
    </row>
    <row r="9" spans="1:10" ht="15.75">
      <c r="A9" s="10">
        <v>2</v>
      </c>
      <c r="B9" s="11" t="s">
        <v>13</v>
      </c>
      <c r="C9" s="7"/>
      <c r="D9" s="10"/>
      <c r="E9" s="7"/>
      <c r="F9" s="7"/>
      <c r="G9" s="7"/>
      <c r="H9" s="7"/>
      <c r="I9" s="7"/>
      <c r="J9" s="7"/>
    </row>
    <row r="10" spans="1:10" ht="18" customHeight="1">
      <c r="A10" s="10"/>
      <c r="B10" s="10" t="s">
        <v>14</v>
      </c>
      <c r="C10" s="7" t="s">
        <v>15</v>
      </c>
      <c r="D10" s="10" t="s">
        <v>16</v>
      </c>
      <c r="E10" s="7">
        <v>67</v>
      </c>
      <c r="F10" s="7" t="s">
        <v>12</v>
      </c>
      <c r="G10" s="7">
        <f aca="true" t="shared" si="0" ref="G10:G15">E10</f>
        <v>67</v>
      </c>
      <c r="H10" s="7">
        <v>140</v>
      </c>
      <c r="I10" s="7" t="s">
        <v>12</v>
      </c>
      <c r="J10" s="7">
        <v>140</v>
      </c>
    </row>
    <row r="11" spans="1:10" ht="33.75" customHeight="1">
      <c r="A11" s="10"/>
      <c r="B11" s="10" t="s">
        <v>17</v>
      </c>
      <c r="C11" s="7" t="s">
        <v>15</v>
      </c>
      <c r="D11" s="10" t="s">
        <v>18</v>
      </c>
      <c r="E11" s="7">
        <v>956</v>
      </c>
      <c r="F11" s="7" t="s">
        <v>12</v>
      </c>
      <c r="G11" s="7">
        <f t="shared" si="0"/>
        <v>956</v>
      </c>
      <c r="H11" s="7">
        <v>1365</v>
      </c>
      <c r="I11" s="7" t="s">
        <v>12</v>
      </c>
      <c r="J11" s="7">
        <v>1365</v>
      </c>
    </row>
    <row r="12" spans="1:10" ht="31.5" customHeight="1">
      <c r="A12" s="10"/>
      <c r="B12" s="10" t="s">
        <v>19</v>
      </c>
      <c r="C12" s="7" t="s">
        <v>15</v>
      </c>
      <c r="D12" s="10" t="s">
        <v>20</v>
      </c>
      <c r="E12" s="7">
        <v>328</v>
      </c>
      <c r="F12" s="7" t="s">
        <v>12</v>
      </c>
      <c r="G12" s="7">
        <f t="shared" si="0"/>
        <v>328</v>
      </c>
      <c r="H12" s="7">
        <v>725</v>
      </c>
      <c r="I12" s="7" t="s">
        <v>12</v>
      </c>
      <c r="J12" s="7">
        <v>725</v>
      </c>
    </row>
    <row r="13" spans="1:10" ht="80.25" customHeight="1">
      <c r="A13" s="10"/>
      <c r="B13" s="10" t="s">
        <v>21</v>
      </c>
      <c r="C13" s="7" t="s">
        <v>15</v>
      </c>
      <c r="D13" s="10" t="s">
        <v>22</v>
      </c>
      <c r="E13" s="7">
        <v>73</v>
      </c>
      <c r="F13" s="7" t="s">
        <v>12</v>
      </c>
      <c r="G13" s="7">
        <f t="shared" si="0"/>
        <v>73</v>
      </c>
      <c r="H13" s="7">
        <v>235</v>
      </c>
      <c r="I13" s="7" t="s">
        <v>12</v>
      </c>
      <c r="J13" s="7">
        <v>235</v>
      </c>
    </row>
    <row r="14" spans="1:10" ht="48.75" customHeight="1">
      <c r="A14" s="10"/>
      <c r="B14" s="10" t="s">
        <v>23</v>
      </c>
      <c r="C14" s="7" t="s">
        <v>15</v>
      </c>
      <c r="D14" s="10" t="s">
        <v>24</v>
      </c>
      <c r="E14" s="7">
        <v>7</v>
      </c>
      <c r="F14" s="7" t="s">
        <v>12</v>
      </c>
      <c r="G14" s="7">
        <f t="shared" si="0"/>
        <v>7</v>
      </c>
      <c r="H14" s="7">
        <v>15</v>
      </c>
      <c r="I14" s="7" t="s">
        <v>12</v>
      </c>
      <c r="J14" s="7">
        <v>15</v>
      </c>
    </row>
    <row r="15" spans="1:10" ht="48.75" customHeight="1">
      <c r="A15" s="10"/>
      <c r="B15" s="10" t="s">
        <v>25</v>
      </c>
      <c r="C15" s="7" t="s">
        <v>15</v>
      </c>
      <c r="D15" s="10" t="s">
        <v>26</v>
      </c>
      <c r="E15" s="7">
        <v>30</v>
      </c>
      <c r="F15" s="7" t="s">
        <v>12</v>
      </c>
      <c r="G15" s="7">
        <f t="shared" si="0"/>
        <v>30</v>
      </c>
      <c r="H15" s="7">
        <v>70</v>
      </c>
      <c r="I15" s="7" t="s">
        <v>12</v>
      </c>
      <c r="J15" s="7">
        <v>70</v>
      </c>
    </row>
    <row r="16" spans="1:10" ht="15.75">
      <c r="A16" s="10">
        <v>3</v>
      </c>
      <c r="B16" s="11" t="s">
        <v>27</v>
      </c>
      <c r="C16" s="7"/>
      <c r="D16" s="10"/>
      <c r="E16" s="7"/>
      <c r="F16" s="7"/>
      <c r="G16" s="7"/>
      <c r="H16" s="7"/>
      <c r="I16" s="7"/>
      <c r="J16" s="7"/>
    </row>
    <row r="17" spans="1:10" ht="50.25" customHeight="1">
      <c r="A17" s="10"/>
      <c r="B17" s="10" t="s">
        <v>28</v>
      </c>
      <c r="C17" s="7" t="s">
        <v>15</v>
      </c>
      <c r="D17" s="10" t="s">
        <v>29</v>
      </c>
      <c r="E17" s="12">
        <f>E12/E8</f>
        <v>46.857142857142854</v>
      </c>
      <c r="F17" s="7" t="s">
        <v>12</v>
      </c>
      <c r="G17" s="12">
        <f>E17</f>
        <v>46.857142857142854</v>
      </c>
      <c r="H17" s="12">
        <f>H12/H8</f>
        <v>103.57142857142857</v>
      </c>
      <c r="I17" s="7" t="s">
        <v>12</v>
      </c>
      <c r="J17" s="12">
        <f>H17</f>
        <v>103.57142857142857</v>
      </c>
    </row>
    <row r="18" spans="1:10" ht="94.5" customHeight="1">
      <c r="A18" s="10"/>
      <c r="B18" s="10" t="s">
        <v>30</v>
      </c>
      <c r="C18" s="7" t="s">
        <v>15</v>
      </c>
      <c r="D18" s="10" t="s">
        <v>22</v>
      </c>
      <c r="E18" s="12">
        <f>E13/E8</f>
        <v>10.428571428571429</v>
      </c>
      <c r="F18" s="7" t="s">
        <v>12</v>
      </c>
      <c r="G18" s="12">
        <f>E18</f>
        <v>10.428571428571429</v>
      </c>
      <c r="H18" s="12">
        <f>H13/H8</f>
        <v>33.57142857142857</v>
      </c>
      <c r="I18" s="7" t="s">
        <v>12</v>
      </c>
      <c r="J18" s="12">
        <f>H18</f>
        <v>33.57142857142857</v>
      </c>
    </row>
    <row r="19" spans="1:10" ht="32.25" customHeight="1">
      <c r="A19" s="10"/>
      <c r="B19" s="10" t="s">
        <v>31</v>
      </c>
      <c r="C19" s="7" t="s">
        <v>15</v>
      </c>
      <c r="D19" s="10" t="s">
        <v>24</v>
      </c>
      <c r="E19" s="7">
        <f>E14/E8</f>
        <v>1</v>
      </c>
      <c r="F19" s="7" t="s">
        <v>12</v>
      </c>
      <c r="G19" s="12">
        <f>E19</f>
        <v>1</v>
      </c>
      <c r="H19" s="12">
        <f>H14/H8</f>
        <v>2.142857142857143</v>
      </c>
      <c r="I19" s="7" t="s">
        <v>12</v>
      </c>
      <c r="J19" s="12">
        <f>H19</f>
        <v>2.142857142857143</v>
      </c>
    </row>
    <row r="20" spans="1:10" ht="36.75" customHeight="1">
      <c r="A20" s="10"/>
      <c r="B20" s="10" t="s">
        <v>32</v>
      </c>
      <c r="C20" s="7" t="s">
        <v>33</v>
      </c>
      <c r="D20" s="10" t="s">
        <v>34</v>
      </c>
      <c r="E20" s="12">
        <f>220664/E8</f>
        <v>31523.428571428572</v>
      </c>
      <c r="F20" s="7" t="s">
        <v>12</v>
      </c>
      <c r="G20" s="12">
        <f>E20</f>
        <v>31523.428571428572</v>
      </c>
      <c r="H20" s="12">
        <f>233168/H8</f>
        <v>33309.71428571428</v>
      </c>
      <c r="I20" s="7" t="s">
        <v>12</v>
      </c>
      <c r="J20" s="12">
        <f>H20</f>
        <v>33309.71428571428</v>
      </c>
    </row>
    <row r="21" spans="1:10" ht="15.75">
      <c r="A21" s="10">
        <v>4</v>
      </c>
      <c r="B21" s="11" t="s">
        <v>35</v>
      </c>
      <c r="C21" s="7"/>
      <c r="D21" s="10"/>
      <c r="E21" s="7"/>
      <c r="F21" s="7"/>
      <c r="G21" s="7"/>
      <c r="H21" s="7"/>
      <c r="I21" s="7"/>
      <c r="J21" s="7"/>
    </row>
    <row r="22" spans="1:10" ht="48.75" customHeight="1">
      <c r="A22" s="10"/>
      <c r="B22" s="10" t="s">
        <v>36</v>
      </c>
      <c r="C22" s="7" t="s">
        <v>37</v>
      </c>
      <c r="D22" s="10" t="s">
        <v>38</v>
      </c>
      <c r="E22" s="7">
        <v>100</v>
      </c>
      <c r="F22" s="7"/>
      <c r="G22" s="7">
        <v>100</v>
      </c>
      <c r="H22" s="7">
        <v>100</v>
      </c>
      <c r="I22" s="7"/>
      <c r="J22" s="7">
        <v>100</v>
      </c>
    </row>
    <row r="23" spans="1:10" ht="33" customHeight="1">
      <c r="A23" s="10"/>
      <c r="B23" s="10" t="s">
        <v>39</v>
      </c>
      <c r="C23" s="7" t="s">
        <v>37</v>
      </c>
      <c r="D23" s="10" t="s">
        <v>44</v>
      </c>
      <c r="E23" s="7">
        <v>100</v>
      </c>
      <c r="F23" s="7"/>
      <c r="G23" s="7">
        <v>100</v>
      </c>
      <c r="H23" s="7">
        <v>100</v>
      </c>
      <c r="I23" s="7"/>
      <c r="J23" s="7">
        <v>100</v>
      </c>
    </row>
    <row r="24" spans="1:10" ht="12.75">
      <c r="A24" s="4"/>
      <c r="B24" s="4"/>
      <c r="C24" s="14"/>
      <c r="D24" s="4"/>
      <c r="E24" s="4"/>
      <c r="F24" s="4"/>
      <c r="G24" s="4"/>
      <c r="H24" s="4"/>
      <c r="I24" s="4"/>
      <c r="J24" s="4"/>
    </row>
    <row r="25" ht="15.75">
      <c r="A25" s="3"/>
    </row>
    <row r="26" spans="1:10" ht="18.75">
      <c r="A26" s="64" t="s">
        <v>40</v>
      </c>
      <c r="B26" s="64"/>
      <c r="C26" s="64"/>
      <c r="D26" s="64"/>
      <c r="E26" s="64"/>
      <c r="F26" s="64"/>
      <c r="G26" s="64"/>
      <c r="H26" s="64"/>
      <c r="I26" s="64"/>
      <c r="J26" s="64"/>
    </row>
    <row r="27" ht="18.75">
      <c r="A27" s="5"/>
    </row>
    <row r="28" ht="18.75">
      <c r="A28" s="5"/>
    </row>
    <row r="29" ht="18.75">
      <c r="A29" s="5"/>
    </row>
    <row r="30" spans="1:2" ht="18.75">
      <c r="A30" s="64" t="s">
        <v>41</v>
      </c>
      <c r="B30" s="64"/>
    </row>
    <row r="31" spans="1:10" ht="18.75">
      <c r="A31" s="64" t="s">
        <v>46</v>
      </c>
      <c r="B31" s="64"/>
      <c r="C31" s="64"/>
      <c r="D31" s="64"/>
      <c r="E31" s="64"/>
      <c r="F31" s="64"/>
      <c r="G31" s="64"/>
      <c r="H31" s="64"/>
      <c r="I31" s="64"/>
      <c r="J31" s="64"/>
    </row>
    <row r="32" ht="18.75">
      <c r="A32" s="2"/>
    </row>
  </sheetData>
  <sheetProtection/>
  <mergeCells count="11">
    <mergeCell ref="A2:J2"/>
    <mergeCell ref="B4:B5"/>
    <mergeCell ref="A6:J6"/>
    <mergeCell ref="A26:J26"/>
    <mergeCell ref="H4:J4"/>
    <mergeCell ref="A4:A5"/>
    <mergeCell ref="C4:C5"/>
    <mergeCell ref="D4:D5"/>
    <mergeCell ref="E4:G4"/>
    <mergeCell ref="A30:B30"/>
    <mergeCell ref="A31:J31"/>
  </mergeCells>
  <printOptions/>
  <pageMargins left="0.7874015748031497" right="0.7874015748031497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2018-01-10T13:27:17Z</cp:lastPrinted>
  <dcterms:created xsi:type="dcterms:W3CDTF">2014-12-01T12:32:05Z</dcterms:created>
  <dcterms:modified xsi:type="dcterms:W3CDTF">2018-01-10T13:28:01Z</dcterms:modified>
  <cp:category/>
  <cp:version/>
  <cp:contentType/>
  <cp:contentStatus/>
</cp:coreProperties>
</file>