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8195" windowHeight="10290"/>
  </bookViews>
  <sheets>
    <sheet name="змыни3" sheetId="1" r:id="rId1"/>
  </sheets>
  <definedNames>
    <definedName name="_xlnm.Print_Area" localSheetId="0">змыни3!$A$1:$G$22</definedName>
  </definedNames>
  <calcPr calcId="145621"/>
</workbook>
</file>

<file path=xl/calcChain.xml><?xml version="1.0" encoding="utf-8"?>
<calcChain xmlns="http://schemas.openxmlformats.org/spreadsheetml/2006/main">
  <c r="D10" i="1" l="1"/>
  <c r="D7" i="1"/>
  <c r="D6" i="1"/>
  <c r="D5" i="1"/>
  <c r="D9" i="1" s="1"/>
  <c r="D12" i="1" l="1"/>
  <c r="D13" i="1" s="1"/>
</calcChain>
</file>

<file path=xl/sharedStrings.xml><?xml version="1.0" encoding="utf-8"?>
<sst xmlns="http://schemas.openxmlformats.org/spreadsheetml/2006/main" count="49" uniqueCount="38">
  <si>
    <t>ДОДАТОК  ДО  РІЧНОГО ПЛАНУ ЗАКУПІВЕЛЬ НА 2018 РІК</t>
  </si>
  <si>
    <t>Комунальний позашкільний навчальний заклад «Палац творчості дітей та юнацтва»,  24439930</t>
  </si>
  <si>
    <t>(найменування замовника, код за ЄДРПОУ)</t>
  </si>
  <si>
    <t xml:space="preserve">            Код  по ДК 021:2015                                                               Предмет закупівлі</t>
  </si>
  <si>
    <t>Код   КЕКВ    (для бюджетних коштів)</t>
  </si>
  <si>
    <t xml:space="preserve">Очікувана вартість предмета закупівлі </t>
  </si>
  <si>
    <t>Процедура закупівлі</t>
  </si>
  <si>
    <t>Орієнтовний початок проведення процедури закупівлі</t>
  </si>
  <si>
    <t>Примітки</t>
  </si>
  <si>
    <t>18330000-1: Футболки та сорочки</t>
  </si>
  <si>
    <t>вишиванки для вокального ансамблю</t>
  </si>
  <si>
    <t>Без застосування електронної системи</t>
  </si>
  <si>
    <t>лютий,2018</t>
  </si>
  <si>
    <t>18810000-0: Взуття різне, крім спортивного та захисного</t>
  </si>
  <si>
    <t>червоні чобітки для вокального ансамблю,пари</t>
  </si>
  <si>
    <t xml:space="preserve">30120000-6: Фотокопіювальне та поліграфічне обладнання для офсетного друку
</t>
  </si>
  <si>
    <t>МФУ</t>
  </si>
  <si>
    <t> листопад, 2018</t>
  </si>
  <si>
    <t>44420000-0: Будівельні товари</t>
  </si>
  <si>
    <t>драбина</t>
  </si>
  <si>
    <t>Всього по 2210</t>
  </si>
  <si>
    <t xml:space="preserve">66510000-8: Страхові послуги
</t>
  </si>
  <si>
    <t>послуги страхування приміщень</t>
  </si>
  <si>
    <t>квітень,2018</t>
  </si>
  <si>
    <t>79820000-8: Послуги, пов’язані з друком</t>
  </si>
  <si>
    <t>Поліграфічні послуги</t>
  </si>
  <si>
    <t>Всього по 2240</t>
  </si>
  <si>
    <t xml:space="preserve">Всього </t>
  </si>
  <si>
    <t>Затверджений рішенням комітету з конкурсних торгів від 15.02.2018 року № 5</t>
  </si>
  <si>
    <t>Голова комітету з конкурсних торгів</t>
  </si>
  <si>
    <t>І.О.Хлопоніна</t>
  </si>
  <si>
    <t>(підпис)</t>
  </si>
  <si>
    <t>(ініціали та прізвище)</t>
  </si>
  <si>
    <t>Секретар комітету з конкурсних торгів</t>
  </si>
  <si>
    <t>Т.М.Дьоміна</t>
  </si>
  <si>
    <t>М. П.</t>
  </si>
  <si>
    <t>Допорогові закупівлі</t>
  </si>
  <si>
    <t>Звіт про укладений договір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</si>
</sst>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Arial"/>
      <family val="2"/>
      <charset val="204"/>
    </font>
    <font>
      <i/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i/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 applyBorder="1" applyAlignment="1">
      <alignment horizontal="justify" vertical="justify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2" fontId="1" fillId="2" borderId="0" xfId="0" applyNumberFormat="1" applyFont="1" applyFill="1" applyBorder="1"/>
    <xf numFmtId="0" fontId="1" fillId="2" borderId="0" xfId="0" applyFont="1" applyFill="1" applyBorder="1"/>
    <xf numFmtId="0" fontId="1" fillId="3" borderId="0" xfId="0" applyFont="1" applyFill="1" applyBorder="1"/>
    <xf numFmtId="2" fontId="3" fillId="2" borderId="0" xfId="0" applyNumberFormat="1" applyFont="1" applyFill="1" applyBorder="1" applyAlignment="1">
      <alignment horizontal="right" vertical="justify"/>
    </xf>
    <xf numFmtId="2" fontId="1" fillId="2" borderId="0" xfId="0" applyNumberFormat="1" applyFont="1" applyFill="1" applyBorder="1" applyAlignment="1">
      <alignment horizontal="justify" vertical="justify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justify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/>
    <xf numFmtId="0" fontId="1" fillId="2" borderId="1" xfId="0" applyFont="1" applyFill="1" applyBorder="1"/>
    <xf numFmtId="2" fontId="1" fillId="3" borderId="0" xfId="0" applyNumberFormat="1" applyFont="1" applyFill="1" applyBorder="1"/>
    <xf numFmtId="0" fontId="1" fillId="2" borderId="1" xfId="0" applyFont="1" applyFill="1" applyBorder="1" applyAlignment="1">
      <alignment horizontal="left" vertical="justify" wrapText="1"/>
    </xf>
    <xf numFmtId="0" fontId="3" fillId="0" borderId="1" xfId="0" applyFont="1" applyBorder="1" applyAlignment="1">
      <alignment horizontal="left" vertical="justify"/>
    </xf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justify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2" fontId="1" fillId="3" borderId="0" xfId="0" applyNumberFormat="1" applyFont="1" applyFill="1" applyBorder="1" applyAlignment="1">
      <alignment horizontal="left"/>
    </xf>
    <xf numFmtId="2" fontId="1" fillId="2" borderId="0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4" borderId="1" xfId="0" applyFont="1" applyFill="1" applyBorder="1" applyAlignment="1">
      <alignment horizontal="left" vertical="justify"/>
    </xf>
    <xf numFmtId="0" fontId="5" fillId="4" borderId="1" xfId="0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2" fontId="5" fillId="3" borderId="0" xfId="0" applyNumberFormat="1" applyFont="1" applyFill="1" applyBorder="1" applyAlignment="1">
      <alignment horizontal="left"/>
    </xf>
    <xf numFmtId="2" fontId="5" fillId="2" borderId="0" xfId="0" applyNumberFormat="1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5" fillId="4" borderId="1" xfId="0" applyFont="1" applyFill="1" applyBorder="1" applyAlignment="1">
      <alignment horizontal="justify" vertical="justify"/>
    </xf>
    <xf numFmtId="2" fontId="5" fillId="4" borderId="1" xfId="0" applyNumberFormat="1" applyFont="1" applyFill="1" applyBorder="1"/>
    <xf numFmtId="0" fontId="5" fillId="4" borderId="1" xfId="0" applyFont="1" applyFill="1" applyBorder="1"/>
    <xf numFmtId="0" fontId="5" fillId="3" borderId="0" xfId="0" applyFont="1" applyFill="1" applyBorder="1"/>
    <xf numFmtId="2" fontId="5" fillId="3" borderId="0" xfId="0" applyNumberFormat="1" applyFont="1" applyFill="1" applyBorder="1"/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2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/>
    <xf numFmtId="0" fontId="1" fillId="2" borderId="0" xfId="0" applyFont="1" applyFill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49" fontId="1" fillId="2" borderId="0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view="pageBreakPreview" zoomScaleNormal="100" zoomScaleSheetLayoutView="100" workbookViewId="0">
      <selection activeCell="B8" sqref="B8"/>
    </sheetView>
  </sheetViews>
  <sheetFormatPr defaultColWidth="12.140625" defaultRowHeight="12.75" x14ac:dyDescent="0.2"/>
  <cols>
    <col min="1" max="2" width="55.5703125" style="1" customWidth="1"/>
    <col min="3" max="3" width="7.85546875" style="3" bestFit="1" customWidth="1"/>
    <col min="4" max="4" width="10.7109375" style="4" bestFit="1" customWidth="1"/>
    <col min="5" max="5" width="35.140625" style="1" customWidth="1"/>
    <col min="6" max="6" width="14.140625" style="5" customWidth="1"/>
    <col min="7" max="7" width="8.5703125" style="5" customWidth="1"/>
    <col min="8" max="8" width="10" style="5" customWidth="1"/>
    <col min="9" max="9" width="9.28515625" style="5" customWidth="1"/>
    <col min="10" max="10" width="12.140625" style="6"/>
    <col min="11" max="16384" width="12.140625" style="5"/>
  </cols>
  <sheetData>
    <row r="1" spans="1:11" ht="196.5" customHeight="1" x14ac:dyDescent="0.2">
      <c r="B1" s="2" t="s">
        <v>0</v>
      </c>
    </row>
    <row r="2" spans="1:11" x14ac:dyDescent="0.2">
      <c r="A2" s="7" t="s">
        <v>1</v>
      </c>
      <c r="B2" s="7"/>
      <c r="C2" s="7"/>
      <c r="D2" s="7"/>
    </row>
    <row r="3" spans="1:11" x14ac:dyDescent="0.2">
      <c r="B3" s="8" t="s">
        <v>2</v>
      </c>
    </row>
    <row r="4" spans="1:11" ht="76.5" x14ac:dyDescent="0.2">
      <c r="A4" s="9" t="s">
        <v>3</v>
      </c>
      <c r="B4" s="9"/>
      <c r="C4" s="10" t="s">
        <v>4</v>
      </c>
      <c r="D4" s="11" t="s">
        <v>5</v>
      </c>
      <c r="E4" s="10" t="s">
        <v>6</v>
      </c>
      <c r="F4" s="10" t="s">
        <v>7</v>
      </c>
      <c r="G4" s="12" t="s">
        <v>8</v>
      </c>
      <c r="J4" s="5"/>
    </row>
    <row r="5" spans="1:11" ht="25.5" x14ac:dyDescent="0.2">
      <c r="A5" s="13" t="s">
        <v>9</v>
      </c>
      <c r="B5" s="13" t="s">
        <v>10</v>
      </c>
      <c r="C5" s="14">
        <v>2210</v>
      </c>
      <c r="D5" s="15">
        <f>7800-1550</f>
        <v>6250</v>
      </c>
      <c r="E5" s="13" t="s">
        <v>11</v>
      </c>
      <c r="F5" s="16" t="s">
        <v>12</v>
      </c>
      <c r="G5" s="16"/>
      <c r="J5" s="17"/>
      <c r="K5" s="4"/>
    </row>
    <row r="6" spans="1:11" ht="25.5" x14ac:dyDescent="0.2">
      <c r="A6" s="13" t="s">
        <v>13</v>
      </c>
      <c r="B6" s="13" t="s">
        <v>14</v>
      </c>
      <c r="C6" s="14">
        <v>2210</v>
      </c>
      <c r="D6" s="15">
        <f>6450+1550</f>
        <v>8000</v>
      </c>
      <c r="E6" s="13" t="s">
        <v>11</v>
      </c>
      <c r="F6" s="16" t="s">
        <v>12</v>
      </c>
      <c r="G6" s="16"/>
      <c r="J6" s="17"/>
      <c r="K6" s="4"/>
    </row>
    <row r="7" spans="1:11" s="24" customFormat="1" ht="38.25" x14ac:dyDescent="0.2">
      <c r="A7" s="18" t="s">
        <v>15</v>
      </c>
      <c r="B7" s="19" t="s">
        <v>16</v>
      </c>
      <c r="C7" s="14">
        <v>2210</v>
      </c>
      <c r="D7" s="20">
        <f>3930-440</f>
        <v>3490</v>
      </c>
      <c r="E7" s="21" t="s">
        <v>11</v>
      </c>
      <c r="F7" s="22" t="s">
        <v>17</v>
      </c>
      <c r="G7" s="23"/>
      <c r="J7" s="25"/>
      <c r="K7" s="26"/>
    </row>
    <row r="8" spans="1:11" s="24" customFormat="1" ht="25.5" x14ac:dyDescent="0.2">
      <c r="A8" s="27" t="s">
        <v>18</v>
      </c>
      <c r="B8" s="21" t="s">
        <v>19</v>
      </c>
      <c r="C8" s="14">
        <v>2210</v>
      </c>
      <c r="D8" s="20">
        <v>440</v>
      </c>
      <c r="E8" s="21" t="s">
        <v>11</v>
      </c>
      <c r="F8" s="23" t="s">
        <v>12</v>
      </c>
      <c r="G8" s="23"/>
      <c r="J8" s="25"/>
      <c r="K8" s="26"/>
    </row>
    <row r="9" spans="1:11" s="32" customFormat="1" x14ac:dyDescent="0.2">
      <c r="A9" s="28"/>
      <c r="B9" s="28" t="s">
        <v>20</v>
      </c>
      <c r="C9" s="29"/>
      <c r="D9" s="30">
        <f>SUM(D5:D8)</f>
        <v>18180</v>
      </c>
      <c r="E9" s="28"/>
      <c r="F9" s="31"/>
      <c r="G9" s="31"/>
      <c r="J9" s="33"/>
      <c r="K9" s="34"/>
    </row>
    <row r="10" spans="1:11" s="24" customFormat="1" ht="25.5" x14ac:dyDescent="0.2">
      <c r="A10" s="18" t="s">
        <v>21</v>
      </c>
      <c r="B10" s="21" t="s">
        <v>22</v>
      </c>
      <c r="C10" s="14">
        <v>2240</v>
      </c>
      <c r="D10" s="20">
        <f>4200-210</f>
        <v>3990</v>
      </c>
      <c r="E10" s="21" t="s">
        <v>11</v>
      </c>
      <c r="F10" s="23" t="s">
        <v>23</v>
      </c>
      <c r="G10" s="23"/>
      <c r="J10" s="26"/>
      <c r="K10" s="26"/>
    </row>
    <row r="11" spans="1:11" s="24" customFormat="1" ht="25.5" x14ac:dyDescent="0.2">
      <c r="A11" s="27" t="s">
        <v>24</v>
      </c>
      <c r="B11" s="35" t="s">
        <v>25</v>
      </c>
      <c r="C11" s="14">
        <v>2240</v>
      </c>
      <c r="D11" s="20">
        <v>210</v>
      </c>
      <c r="E11" s="21" t="s">
        <v>11</v>
      </c>
      <c r="F11" s="23" t="s">
        <v>12</v>
      </c>
      <c r="G11" s="23"/>
      <c r="J11" s="26"/>
      <c r="K11" s="26"/>
    </row>
    <row r="12" spans="1:11" s="39" customFormat="1" x14ac:dyDescent="0.2">
      <c r="A12" s="36"/>
      <c r="B12" s="36" t="s">
        <v>26</v>
      </c>
      <c r="C12" s="29"/>
      <c r="D12" s="37">
        <f>SUM(D9:D10)</f>
        <v>22170</v>
      </c>
      <c r="E12" s="36"/>
      <c r="F12" s="38"/>
      <c r="G12" s="38"/>
      <c r="J12" s="40"/>
      <c r="K12" s="40"/>
    </row>
    <row r="13" spans="1:11" s="39" customFormat="1" x14ac:dyDescent="0.2">
      <c r="A13" s="36"/>
      <c r="B13" s="36" t="s">
        <v>27</v>
      </c>
      <c r="C13" s="29"/>
      <c r="D13" s="37">
        <f>D9+D12</f>
        <v>40350</v>
      </c>
      <c r="E13" s="36"/>
      <c r="F13" s="38"/>
      <c r="G13" s="38"/>
      <c r="J13" s="40"/>
      <c r="K13" s="40"/>
    </row>
    <row r="14" spans="1:11" x14ac:dyDescent="0.2">
      <c r="A14" s="41" t="s">
        <v>28</v>
      </c>
      <c r="B14" s="41"/>
      <c r="C14" s="41"/>
      <c r="D14" s="41"/>
      <c r="E14" s="41"/>
      <c r="F14" s="41"/>
      <c r="J14" s="5"/>
    </row>
    <row r="15" spans="1:11" x14ac:dyDescent="0.2">
      <c r="A15" s="42"/>
      <c r="B15" s="5"/>
      <c r="C15" s="43"/>
      <c r="E15" s="3"/>
      <c r="F15" s="44"/>
      <c r="J15" s="5"/>
    </row>
    <row r="16" spans="1:11" ht="30.75" customHeight="1" x14ac:dyDescent="0.2">
      <c r="A16" s="45" t="s">
        <v>29</v>
      </c>
      <c r="B16" s="5"/>
      <c r="C16" s="46"/>
      <c r="D16" s="5"/>
      <c r="E16" s="47" t="s">
        <v>30</v>
      </c>
      <c r="F16" s="44"/>
      <c r="J16" s="5"/>
    </row>
    <row r="17" spans="1:10" ht="26.25" customHeight="1" x14ac:dyDescent="0.2">
      <c r="A17" s="45"/>
      <c r="B17" s="5"/>
      <c r="C17" s="48" t="s">
        <v>31</v>
      </c>
      <c r="D17" s="5"/>
      <c r="E17" s="49" t="s">
        <v>32</v>
      </c>
      <c r="F17" s="49"/>
      <c r="J17" s="5"/>
    </row>
    <row r="18" spans="1:10" s="50" customFormat="1" ht="38.25" customHeight="1" x14ac:dyDescent="0.25">
      <c r="A18" s="45" t="s">
        <v>33</v>
      </c>
      <c r="C18" s="46"/>
      <c r="E18" s="47" t="s">
        <v>34</v>
      </c>
      <c r="F18" s="51"/>
    </row>
    <row r="19" spans="1:10" x14ac:dyDescent="0.2">
      <c r="A19" s="45"/>
      <c r="B19" s="5"/>
      <c r="C19" s="48" t="s">
        <v>31</v>
      </c>
      <c r="D19" s="5"/>
      <c r="E19" s="49" t="s">
        <v>32</v>
      </c>
      <c r="F19" s="49"/>
      <c r="J19" s="5"/>
    </row>
    <row r="20" spans="1:10" x14ac:dyDescent="0.2">
      <c r="A20" s="24"/>
      <c r="B20" s="5"/>
      <c r="C20" s="43"/>
      <c r="D20" s="5"/>
      <c r="E20" s="3"/>
      <c r="F20" s="44"/>
      <c r="J20" s="5"/>
    </row>
    <row r="21" spans="1:10" x14ac:dyDescent="0.2">
      <c r="A21" s="42" t="s">
        <v>35</v>
      </c>
      <c r="B21" s="5"/>
      <c r="C21" s="43"/>
      <c r="D21" s="5"/>
      <c r="E21" s="3"/>
      <c r="F21" s="44"/>
      <c r="J21" s="5"/>
    </row>
    <row r="26" spans="1:10" x14ac:dyDescent="0.2">
      <c r="E26" s="5"/>
    </row>
    <row r="46" spans="1:10" ht="25.5" x14ac:dyDescent="0.2">
      <c r="A46" s="5"/>
      <c r="B46" s="5"/>
      <c r="C46" s="5"/>
      <c r="D46" s="5"/>
      <c r="E46" s="1" t="s">
        <v>11</v>
      </c>
      <c r="J46" s="5"/>
    </row>
    <row r="47" spans="1:10" x14ac:dyDescent="0.2">
      <c r="A47" s="5"/>
      <c r="B47" s="5"/>
      <c r="C47" s="5"/>
      <c r="D47" s="5"/>
      <c r="E47" s="1" t="s">
        <v>36</v>
      </c>
      <c r="J47" s="5"/>
    </row>
    <row r="48" spans="1:10" x14ac:dyDescent="0.2">
      <c r="A48" s="5"/>
      <c r="B48" s="5"/>
      <c r="C48" s="5"/>
      <c r="D48" s="5"/>
      <c r="E48" s="1" t="s">
        <v>37</v>
      </c>
      <c r="J48" s="5"/>
    </row>
  </sheetData>
  <mergeCells count="7">
    <mergeCell ref="A2:D2"/>
    <mergeCell ref="A4:B4"/>
    <mergeCell ref="A14:F14"/>
    <mergeCell ref="A16:A17"/>
    <mergeCell ref="E17:F17"/>
    <mergeCell ref="A18:A19"/>
    <mergeCell ref="E19:F19"/>
  </mergeCells>
  <pageMargins left="0.31496062992125984" right="0.31496062992125984" top="0.39370078740157483" bottom="0.39370078740157483" header="0.31496062992125984" footer="0.31496062992125984"/>
  <pageSetup paperSize="9" scale="75" orientation="landscape" verticalDpi="30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змыни3</vt:lpstr>
      <vt:lpstr>змыни3!Область_печати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2018-02-16T07:21:03Z</dcterms:created>
  <dcterms:modified xsi:type="dcterms:W3CDTF">2018-02-16T07:23:23Z</dcterms:modified>
</cp:coreProperties>
</file>