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4\паспорти\"/>
    </mc:Choice>
  </mc:AlternateContent>
  <bookViews>
    <workbookView xWindow="480" yWindow="132" windowWidth="27792" windowHeight="14388"/>
  </bookViews>
  <sheets>
    <sheet name="КПК1115041" sheetId="2" r:id="rId1"/>
  </sheets>
  <definedNames>
    <definedName name="_xlnm.Print_Area" localSheetId="0">КПК1115041!$A$1:$BM$99</definedName>
  </definedNames>
  <calcPr calcId="152511"/>
</workbook>
</file>

<file path=xl/calcChain.xml><?xml version="1.0" encoding="utf-8"?>
<calcChain xmlns="http://schemas.openxmlformats.org/spreadsheetml/2006/main">
  <c r="AO78" i="2" l="1"/>
  <c r="BE78" i="2" s="1"/>
  <c r="BE66" i="2"/>
  <c r="AO66" i="2" l="1"/>
  <c r="AC49" i="2"/>
  <c r="AC48" i="2"/>
  <c r="U21" i="2"/>
  <c r="AS21" i="2"/>
  <c r="AR58" i="2" l="1"/>
  <c r="AR57" i="2"/>
  <c r="AS49" i="2"/>
  <c r="AS48" i="2"/>
</calcChain>
</file>

<file path=xl/sharedStrings.xml><?xml version="1.0" encoding="utf-8"?>
<sst xmlns="http://schemas.openxmlformats.org/spreadsheetml/2006/main" count="181" uniqueCount="136">
  <si>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</si>
  <si>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</si>
  <si>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</si>
  <si>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</si>
  <si>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</si>
  <si>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</si>
  <si>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</si>
  <si>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</si>
  <si>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</si>
  <si>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</si>
  <si>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</si>
  <si>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</si>
  <si>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</si>
  <si>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</si>
  <si>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</si>
  <si>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</si>
  <si>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</si>
  <si>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</si>
  <si>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</si>
  <si>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</si>
  <si>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</si>
  <si>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</si>
  <si>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</si>
  <si>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</si>
  <si>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</si>
  <si>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</si>
  <si>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</si>
  <si>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</si>
  <si>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</si>
  <si>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</si>
  <si>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</si>
  <si>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</si>
  <si>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</si>
  <si>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</si>
  <si>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</si>
  <si>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</si>
  <si>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</si>
  <si>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</si>
  <si>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</si>
  <si>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</si>
  <si>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</si>
  <si>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</si>
  <si>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</si>
  <si>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</si>
  <si>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</si>
  <si>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</si>
  <si>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</si>
  <si>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</si>
  <si>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</si>
  <si>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</si>
  <si>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</si>
  <si>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</si>
  <si>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</si>
  <si>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</si>
  <si>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</si>
  <si>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</si>
  <si>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</si>
  <si>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</si>
  <si>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</si>
  <si>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</si>
  <si>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</si>
  <si>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</si>
  <si>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</si>
  <si>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</si>
  <si>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</si>
  <si>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>Утримання в належному стані існуючої мережі спортивних споруд комунальної форми власності та забезпечення їх ефективного функціонування для проведення спортивних заходів</t>
  </si>
  <si>
    <t>Утримання  КБУ ФСК ім.В.М.Шкуренко для забезпечення ефективного функціонування установи   та  проведення спортивної роботи</t>
  </si>
  <si>
    <t>УСЬОГО</t>
  </si>
  <si>
    <t>Реалізація державної політики у сфері сім'ї, молоді та спорту у м.Павлоград на 2022 –2024 роки</t>
  </si>
  <si>
    <t>затрат</t>
  </si>
  <si>
    <t>Z1</t>
  </si>
  <si>
    <t>Кількість комунальних спортивних споруд, видатки на утримання яких здійснюються з бюджету, од.</t>
  </si>
  <si>
    <t>од.</t>
  </si>
  <si>
    <t>Мережа  розпорядників та одержувачів коштів місцевого бюджету на 2024 рік</t>
  </si>
  <si>
    <t>Обсяг витрат на утримання та фінансову підтримку спортивних споруд, видатки на утримання яких здійснюються з бюджету</t>
  </si>
  <si>
    <t>грн.</t>
  </si>
  <si>
    <t>Кошторис на 2024 рік</t>
  </si>
  <si>
    <t>Кількість штатних працівників комунальних спортивних споруд, видатки на утримання яких здійснюються з бюджету</t>
  </si>
  <si>
    <t>осіб</t>
  </si>
  <si>
    <t>Штатний розпис на 2024 рік</t>
  </si>
  <si>
    <t xml:space="preserve"> в тому числі тренери</t>
  </si>
  <si>
    <t>Штатний розпис 2024 рік, тарифікаційний список на 2024 рік</t>
  </si>
  <si>
    <t>у тому числі жінок</t>
  </si>
  <si>
    <t>Тарифікаційний список на 2024 рік</t>
  </si>
  <si>
    <t>продукту</t>
  </si>
  <si>
    <t>Кількість спортивних секцій, які проводять заняття</t>
  </si>
  <si>
    <t>Розклад занять спортивних секцій  на 2024рік</t>
  </si>
  <si>
    <t>Кількості  відвідувачів  спортивних секцій в комунальних спортивних  спорудах</t>
  </si>
  <si>
    <t xml:space="preserve"> в тому числі дівчат</t>
  </si>
  <si>
    <t>Списки відвідувачів спортивних секцій  на 2024 рік</t>
  </si>
  <si>
    <t>Кількість підготовлених  у спортивних установах, видатки на утримання яких здійснюються з бюджету, майстрів спорту України / кандидатів у майстри спорту України</t>
  </si>
  <si>
    <t>Перспективний план  на 2024 рік</t>
  </si>
  <si>
    <t>Кількість спортивних заходів в  комунальній спортивній споруді, видатки на утримання яких здійснюються з бюджету</t>
  </si>
  <si>
    <t>Календарний план на 2024 рік</t>
  </si>
  <si>
    <t>Кількість одиниць, придбаного спортивного обладнання та інвентарю для комунальних спортивних споруд</t>
  </si>
  <si>
    <t>Дані бухгалтерського обліку і звітності за 2022 рік, розшифровки до кошторису на 2023рік, розшифровки до проєкту на 2024рік, перспективний план на 2025-2026 роки</t>
  </si>
  <si>
    <t>ефективності</t>
  </si>
  <si>
    <t>Середній розмір видатків з бюджету на утримання однієї спортивної споруди комунальної форми власності, грн</t>
  </si>
  <si>
    <t>Розрахунково_x000D_
(обсяг витрат/кількість спортивних споруд)</t>
  </si>
  <si>
    <t>Середньомісячна заробітна плата одного працівника комунальних спортивних споруд, видатки на утримання яких здійснюються з бюджету, грн</t>
  </si>
  <si>
    <t>Розрахунково (фонд оплати праці /кількість штатних одиниць/12 міс)</t>
  </si>
  <si>
    <t xml:space="preserve"> у тому числі тренерів</t>
  </si>
  <si>
    <t>Розрахунково (фонд оплати праці тренерів/кількість штатних одиниць тренерів/12 міс)</t>
  </si>
  <si>
    <t>Середня вартість одиниці придбаного малоцінного спортивного обладнання та інвентарю для комунальних спортивних споруд</t>
  </si>
  <si>
    <t>Розрахунково (вартість придбаного інвентаря/кількість одиниць)</t>
  </si>
  <si>
    <t>якості</t>
  </si>
  <si>
    <t>Динаміка кількості спортивних заходів (навчально-тренувальних зборів, змагань), що проводяться в комунальних спортивних спорудах, видатки на утримання яких здійснюються з бюджету, порівняно з минулим роком, %</t>
  </si>
  <si>
    <t>відс.</t>
  </si>
  <si>
    <t>Розрахунково (кількість спортивних заходів у поточному році / кількість спортивних заходів у минулому році*100%()36/29)</t>
  </si>
  <si>
    <t>Динаміка кількості відвідувачів спортивних секцій в комунальних спортивних спорудах, порівняно з минулим роком, %</t>
  </si>
  <si>
    <t>Розрахунково ( кількість  відвідувачів  спортивних секцій у поточному році / кількість відвідувачів спортивних секцій у минулому році * 100%) (397/385) (25/25)(422/410)</t>
  </si>
  <si>
    <t>в т.ч.дівчат</t>
  </si>
  <si>
    <t>Розрахунково ( кількість  дівчат-відвідувачів  спортивних секцій у поточному році / кількість дівчат-відвідувачів спортивних секцій у минулому році * 100%)</t>
  </si>
  <si>
    <t>Динаміка кількості підготовлених у спортивній  установі, видатки на утримання яких здійснюються з бюджету, майстрів спорту України / кандидатів у майстри спорту України</t>
  </si>
  <si>
    <t>Розрахунково ( кількість  підготовлених у поточному році/ кількість підготовлених у минулому році *100%)</t>
  </si>
  <si>
    <t>Збереження та підтримка в належному технічному стані існуючої мережі спортивних споруд та спортивних споруд громадських організацій фізкультурно-спортивної спрямованості, забезпечення їх ефективного використання для проведення  спортивних заходів.</t>
  </si>
  <si>
    <t>1100000</t>
  </si>
  <si>
    <t>Відділ з питань сім`ї, молоді та спорту Павлошградської міської ради</t>
  </si>
  <si>
    <t>Фінансове управління</t>
  </si>
  <si>
    <t xml:space="preserve"> Начальник  фінансового управління</t>
  </si>
  <si>
    <t>Раїса РОЇК</t>
  </si>
  <si>
    <t>25973726</t>
  </si>
  <si>
    <t>0458400000</t>
  </si>
  <si>
    <t>гривень</t>
  </si>
  <si>
    <t>бюджетної програми місцевого бюджету на 2024  рік</t>
  </si>
  <si>
    <t>1115041</t>
  </si>
  <si>
    <t>Утримання та фінансова підтримка спортивних споруд</t>
  </si>
  <si>
    <t>Вiддiл з питань сiм`ї, молодi та спорту Павлоградської мiської ради</t>
  </si>
  <si>
    <t>1110000</t>
  </si>
  <si>
    <t>5041</t>
  </si>
  <si>
    <t>0810</t>
  </si>
  <si>
    <t>Відділ з питань сім`ї, молоді та спорту Павлоградської міської ради</t>
  </si>
  <si>
    <t>1. Бюджетний кодекс України (зі змінами);_x000D__x000D__x000D_
2. Закон України “Про фізичну культуру і спорт” №3809-ХІІ від 24.12.1993 р. (зі змінами та доповненнями);_x000D__x000D__x000D_
3. Постанова КМУ від 30.08.2002 р. №1298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зі змінами;_x000D__x000D__x000D_
4. Наказ Міністерства України у справах молоді та спорту  від 23.09.2005р. №2097  "Про впорядкування умов оплати праці працівників бюджетних установ, закладів та організацій галузі фізичної культури і спорту" зі змінами;_x000D__x000D__x000D_
5.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 їх виконання для місцевих бюджетів у сфері фізичної культури і спорту;_x000D__x000D__x000D_
6. Рішення сесії Павлоградської міської ради від 27.07.2021 р.№311-11/VІII "Про затвердження комплексної міської програми "Реалізація державної політики у сфері сім'ї, молоді та спорту у м.Павлоград на 2022 – 2024 роки";_x000D__x000D_
7. Рішення  міської ради  від  05.12.2023р.  №1343-46/VIII  "Про  бюджет Павлоградської міської територіальної громади  на 2024 рік";_x000D_
8. Рішення міської ради від  05 березня  2024 р. №1447-49/VIII   "Про внесення змін до рішення міської ради від 05  грудня 2023 року  №1343-46/VIII  "Про  бюджет Павлоградської міської  територіальної громади  на 2024 рік"";
9. 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рік".</t>
  </si>
  <si>
    <t>3-п</t>
  </si>
  <si>
    <t>Начальник  відділу</t>
  </si>
  <si>
    <t>Дмитро ЛАГНО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</si>
</sst>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8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9"/>
  <sheetViews>
    <sheetView tabSelected="1" view="pageBreakPreview" topLeftCell="A22" zoomScaleNormal="100" zoomScaleSheetLayoutView="100" workbookViewId="0">
      <selection activeCell="G31" sqref="G31:BL31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52" t="s">
        <v>34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77" ht="15.9" customHeight="1" x14ac:dyDescent="0.25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32.1" customHeight="1" x14ac:dyDescent="0.25">
      <c r="AO3" s="96" t="s">
        <v>117</v>
      </c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</row>
    <row r="4" spans="1:77" x14ac:dyDescent="0.25">
      <c r="AO4" s="98" t="s">
        <v>20</v>
      </c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</row>
    <row r="5" spans="1:77" ht="7.5" customHeight="1" x14ac:dyDescent="0.25"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</row>
    <row r="6" spans="1:77" ht="13.2" customHeight="1" x14ac:dyDescent="0.25">
      <c r="AO6" s="40">
        <v>45420</v>
      </c>
      <c r="AP6" s="41"/>
      <c r="AQ6" s="41"/>
      <c r="AR6" s="41"/>
      <c r="AS6" s="41"/>
      <c r="AT6" s="41"/>
      <c r="AU6" s="41"/>
      <c r="AV6" s="1" t="s">
        <v>61</v>
      </c>
      <c r="AW6" s="42" t="s">
        <v>133</v>
      </c>
      <c r="AX6" s="41"/>
      <c r="AY6" s="41"/>
      <c r="AZ6" s="41"/>
      <c r="BA6" s="41"/>
      <c r="BB6" s="41"/>
      <c r="BC6" s="41"/>
      <c r="BD6" s="41"/>
      <c r="BE6" s="41"/>
      <c r="BF6" s="41"/>
    </row>
    <row r="7" spans="1:77" ht="8.4" customHeight="1" x14ac:dyDescent="0.25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77" ht="9" customHeight="1" x14ac:dyDescent="0.25"/>
    <row r="9" spans="1:77" ht="15.75" customHeight="1" x14ac:dyDescent="0.25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</row>
    <row r="10" spans="1:77" ht="15.75" customHeight="1" x14ac:dyDescent="0.25">
      <c r="A10" s="48" t="s">
        <v>124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45" t="s">
        <v>116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34"/>
      <c r="N12" s="43" t="s">
        <v>131</v>
      </c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35"/>
      <c r="AU12" s="45" t="s">
        <v>121</v>
      </c>
      <c r="AV12" s="46"/>
      <c r="AW12" s="46"/>
      <c r="AX12" s="46"/>
      <c r="AY12" s="46"/>
      <c r="AZ12" s="46"/>
      <c r="BA12" s="46"/>
      <c r="BB12" s="46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47" t="s">
        <v>54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3"/>
      <c r="N13" s="44" t="s">
        <v>60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3"/>
      <c r="AU13" s="47" t="s">
        <v>53</v>
      </c>
      <c r="AV13" s="47"/>
      <c r="AW13" s="47"/>
      <c r="AX13" s="47"/>
      <c r="AY13" s="47"/>
      <c r="AZ13" s="47"/>
      <c r="BA13" s="47"/>
      <c r="BB13" s="47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45" t="s">
        <v>128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34"/>
      <c r="N15" s="43" t="s">
        <v>127</v>
      </c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35"/>
      <c r="AU15" s="45" t="s">
        <v>121</v>
      </c>
      <c r="AV15" s="46"/>
      <c r="AW15" s="46"/>
      <c r="AX15" s="46"/>
      <c r="AY15" s="46"/>
      <c r="AZ15" s="46"/>
      <c r="BA15" s="46"/>
      <c r="BB15" s="46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47" t="s">
        <v>54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3"/>
      <c r="N16" s="44" t="s">
        <v>59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3"/>
      <c r="AU16" s="47" t="s">
        <v>53</v>
      </c>
      <c r="AV16" s="47"/>
      <c r="AW16" s="47"/>
      <c r="AX16" s="47"/>
      <c r="AY16" s="47"/>
      <c r="AZ16" s="47"/>
      <c r="BA16" s="47"/>
      <c r="BB16" s="47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15.6" customHeight="1" x14ac:dyDescent="0.25">
      <c r="A18" s="25" t="s">
        <v>52</v>
      </c>
      <c r="B18" s="45" t="s">
        <v>125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N18" s="45" t="s">
        <v>129</v>
      </c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26"/>
      <c r="AA18" s="45" t="s">
        <v>130</v>
      </c>
      <c r="AB18" s="46"/>
      <c r="AC18" s="46"/>
      <c r="AD18" s="46"/>
      <c r="AE18" s="46"/>
      <c r="AF18" s="46"/>
      <c r="AG18" s="46"/>
      <c r="AH18" s="46"/>
      <c r="AI18" s="46"/>
      <c r="AJ18" s="26"/>
      <c r="AK18" s="49" t="s">
        <v>126</v>
      </c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26"/>
      <c r="BE18" s="45" t="s">
        <v>122</v>
      </c>
      <c r="BF18" s="46"/>
      <c r="BG18" s="46"/>
      <c r="BH18" s="46"/>
      <c r="BI18" s="46"/>
      <c r="BJ18" s="46"/>
      <c r="BK18" s="46"/>
      <c r="BL18" s="4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47" t="s">
        <v>54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7" t="s">
        <v>55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8"/>
      <c r="AA19" s="51" t="s">
        <v>56</v>
      </c>
      <c r="AB19" s="51"/>
      <c r="AC19" s="51"/>
      <c r="AD19" s="51"/>
      <c r="AE19" s="51"/>
      <c r="AF19" s="51"/>
      <c r="AG19" s="51"/>
      <c r="AH19" s="51"/>
      <c r="AI19" s="51"/>
      <c r="AJ19" s="28"/>
      <c r="AK19" s="50" t="s">
        <v>57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28"/>
      <c r="BE19" s="47" t="s">
        <v>58</v>
      </c>
      <c r="BF19" s="47"/>
      <c r="BG19" s="47"/>
      <c r="BH19" s="47"/>
      <c r="BI19" s="47"/>
      <c r="BJ19" s="47"/>
      <c r="BK19" s="47"/>
      <c r="BL19" s="47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" customHeight="1" x14ac:dyDescent="0.25">
      <c r="A21" s="100" t="s">
        <v>49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55">
        <f>AS21+I22</f>
        <v>7586885</v>
      </c>
      <c r="V21" s="55"/>
      <c r="W21" s="55"/>
      <c r="X21" s="55"/>
      <c r="Y21" s="55"/>
      <c r="Z21" s="55"/>
      <c r="AA21" s="55"/>
      <c r="AB21" s="55"/>
      <c r="AC21" s="55"/>
      <c r="AD21" s="55"/>
      <c r="AE21" s="56" t="s">
        <v>50</v>
      </c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5">
        <f>80012+7178073</f>
        <v>7258085</v>
      </c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64" t="s">
        <v>22</v>
      </c>
      <c r="BE21" s="64"/>
      <c r="BF21" s="64"/>
      <c r="BG21" s="64"/>
      <c r="BH21" s="64"/>
      <c r="BI21" s="64"/>
      <c r="BJ21" s="64"/>
      <c r="BK21" s="64"/>
      <c r="BL21" s="64"/>
    </row>
    <row r="22" spans="1:79" ht="24.9" customHeight="1" x14ac:dyDescent="0.25">
      <c r="A22" s="64" t="s">
        <v>62</v>
      </c>
      <c r="B22" s="64"/>
      <c r="C22" s="64"/>
      <c r="D22" s="64"/>
      <c r="E22" s="64"/>
      <c r="F22" s="64"/>
      <c r="G22" s="64"/>
      <c r="H22" s="64"/>
      <c r="I22" s="55">
        <v>328800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64" t="s">
        <v>23</v>
      </c>
      <c r="U22" s="64"/>
      <c r="V22" s="64"/>
      <c r="W22" s="6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9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53" t="s">
        <v>36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</row>
    <row r="25" spans="1:79" ht="245.4" customHeight="1" x14ac:dyDescent="0.25">
      <c r="A25" s="65" t="s">
        <v>132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64" t="s">
        <v>35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</row>
    <row r="28" spans="1:79" ht="13.8" x14ac:dyDescent="0.25">
      <c r="A28" s="70" t="s">
        <v>27</v>
      </c>
      <c r="B28" s="70"/>
      <c r="C28" s="70"/>
      <c r="D28" s="70"/>
      <c r="E28" s="70"/>
      <c r="F28" s="70"/>
      <c r="G28" s="58" t="s">
        <v>39</v>
      </c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60"/>
    </row>
    <row r="29" spans="1:79" ht="15.6" hidden="1" x14ac:dyDescent="0.25">
      <c r="A29" s="39">
        <v>1</v>
      </c>
      <c r="B29" s="39"/>
      <c r="C29" s="39"/>
      <c r="D29" s="39"/>
      <c r="E29" s="39"/>
      <c r="F29" s="39"/>
      <c r="G29" s="58">
        <v>2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60"/>
    </row>
    <row r="30" spans="1:79" ht="10.5" hidden="1" customHeight="1" x14ac:dyDescent="0.25">
      <c r="A30" s="54" t="s">
        <v>32</v>
      </c>
      <c r="B30" s="54"/>
      <c r="C30" s="54"/>
      <c r="D30" s="54"/>
      <c r="E30" s="54"/>
      <c r="F30" s="54"/>
      <c r="G30" s="67" t="s">
        <v>7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  <c r="CA30" s="1" t="s">
        <v>48</v>
      </c>
    </row>
    <row r="31" spans="1:79" ht="26.4" customHeight="1" x14ac:dyDescent="0.25">
      <c r="A31" s="54">
        <v>1</v>
      </c>
      <c r="B31" s="54"/>
      <c r="C31" s="54"/>
      <c r="D31" s="54"/>
      <c r="E31" s="54"/>
      <c r="F31" s="54"/>
      <c r="G31" s="89" t="s">
        <v>64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64" t="s">
        <v>37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</row>
    <row r="34" spans="1:79" ht="31.2" customHeight="1" x14ac:dyDescent="0.25">
      <c r="A34" s="99" t="s">
        <v>115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64" t="s">
        <v>38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79" ht="27.75" customHeight="1" x14ac:dyDescent="0.25">
      <c r="A37" s="70" t="s">
        <v>27</v>
      </c>
      <c r="B37" s="70"/>
      <c r="C37" s="70"/>
      <c r="D37" s="70"/>
      <c r="E37" s="70"/>
      <c r="F37" s="70"/>
      <c r="G37" s="58" t="s">
        <v>24</v>
      </c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60"/>
    </row>
    <row r="38" spans="1:79" ht="15.6" hidden="1" x14ac:dyDescent="0.25">
      <c r="A38" s="39">
        <v>1</v>
      </c>
      <c r="B38" s="39"/>
      <c r="C38" s="39"/>
      <c r="D38" s="39"/>
      <c r="E38" s="39"/>
      <c r="F38" s="39"/>
      <c r="G38" s="58">
        <v>2</v>
      </c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60"/>
    </row>
    <row r="39" spans="1:79" ht="10.5" hidden="1" customHeight="1" x14ac:dyDescent="0.25">
      <c r="A39" s="54" t="s">
        <v>6</v>
      </c>
      <c r="B39" s="54"/>
      <c r="C39" s="54"/>
      <c r="D39" s="54"/>
      <c r="E39" s="54"/>
      <c r="F39" s="54"/>
      <c r="G39" s="67" t="s">
        <v>7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  <c r="CA39" s="1" t="s">
        <v>11</v>
      </c>
    </row>
    <row r="40" spans="1:79" ht="13.2" customHeight="1" x14ac:dyDescent="0.25">
      <c r="A40" s="54">
        <v>1</v>
      </c>
      <c r="B40" s="54"/>
      <c r="C40" s="54"/>
      <c r="D40" s="54"/>
      <c r="E40" s="54"/>
      <c r="F40" s="54"/>
      <c r="G40" s="89" t="s">
        <v>65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64" t="s">
        <v>40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63" t="s">
        <v>123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39" t="s">
        <v>27</v>
      </c>
      <c r="B44" s="39"/>
      <c r="C44" s="39"/>
      <c r="D44" s="71" t="s">
        <v>25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3"/>
      <c r="AC44" s="39" t="s">
        <v>28</v>
      </c>
      <c r="AD44" s="39"/>
      <c r="AE44" s="39"/>
      <c r="AF44" s="39"/>
      <c r="AG44" s="39"/>
      <c r="AH44" s="39"/>
      <c r="AI44" s="39"/>
      <c r="AJ44" s="39"/>
      <c r="AK44" s="39" t="s">
        <v>29</v>
      </c>
      <c r="AL44" s="39"/>
      <c r="AM44" s="39"/>
      <c r="AN44" s="39"/>
      <c r="AO44" s="39"/>
      <c r="AP44" s="39"/>
      <c r="AQ44" s="39"/>
      <c r="AR44" s="39"/>
      <c r="AS44" s="39" t="s">
        <v>26</v>
      </c>
      <c r="AT44" s="39"/>
      <c r="AU44" s="39"/>
      <c r="AV44" s="39"/>
      <c r="AW44" s="39"/>
      <c r="AX44" s="39"/>
      <c r="AY44" s="39"/>
      <c r="AZ44" s="39"/>
      <c r="BA44" s="18"/>
      <c r="BB44" s="18"/>
      <c r="BC44" s="18"/>
      <c r="BD44" s="18"/>
      <c r="BE44" s="18"/>
      <c r="BF44" s="18"/>
      <c r="BG44" s="18"/>
      <c r="BH44" s="18"/>
    </row>
    <row r="45" spans="1:79" ht="15.6" x14ac:dyDescent="0.25">
      <c r="A45" s="39"/>
      <c r="B45" s="39"/>
      <c r="C45" s="39"/>
      <c r="D45" s="74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39">
        <v>1</v>
      </c>
      <c r="B46" s="39"/>
      <c r="C46" s="39"/>
      <c r="D46" s="77">
        <v>2</v>
      </c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39">
        <v>3</v>
      </c>
      <c r="AD46" s="39"/>
      <c r="AE46" s="39"/>
      <c r="AF46" s="39"/>
      <c r="AG46" s="39"/>
      <c r="AH46" s="39"/>
      <c r="AI46" s="39"/>
      <c r="AJ46" s="39"/>
      <c r="AK46" s="39">
        <v>4</v>
      </c>
      <c r="AL46" s="39"/>
      <c r="AM46" s="39"/>
      <c r="AN46" s="39"/>
      <c r="AO46" s="39"/>
      <c r="AP46" s="39"/>
      <c r="AQ46" s="39"/>
      <c r="AR46" s="39"/>
      <c r="AS46" s="39">
        <v>5</v>
      </c>
      <c r="AT46" s="39"/>
      <c r="AU46" s="39"/>
      <c r="AV46" s="39"/>
      <c r="AW46" s="39"/>
      <c r="AX46" s="39"/>
      <c r="AY46" s="39"/>
      <c r="AZ46" s="39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54" t="s">
        <v>6</v>
      </c>
      <c r="B47" s="54"/>
      <c r="C47" s="54"/>
      <c r="D47" s="80" t="s">
        <v>7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62" t="s">
        <v>8</v>
      </c>
      <c r="AD47" s="62"/>
      <c r="AE47" s="62"/>
      <c r="AF47" s="62"/>
      <c r="AG47" s="62"/>
      <c r="AH47" s="62"/>
      <c r="AI47" s="62"/>
      <c r="AJ47" s="62"/>
      <c r="AK47" s="62" t="s">
        <v>9</v>
      </c>
      <c r="AL47" s="62"/>
      <c r="AM47" s="62"/>
      <c r="AN47" s="62"/>
      <c r="AO47" s="62"/>
      <c r="AP47" s="62"/>
      <c r="AQ47" s="62"/>
      <c r="AR47" s="62"/>
      <c r="AS47" s="61" t="s">
        <v>10</v>
      </c>
      <c r="AT47" s="62"/>
      <c r="AU47" s="62"/>
      <c r="AV47" s="62"/>
      <c r="AW47" s="62"/>
      <c r="AX47" s="62"/>
      <c r="AY47" s="62"/>
      <c r="AZ47" s="62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28.8" customHeight="1" x14ac:dyDescent="0.25">
      <c r="A48" s="54">
        <v>1</v>
      </c>
      <c r="B48" s="54"/>
      <c r="C48" s="54"/>
      <c r="D48" s="89" t="s">
        <v>66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57">
        <f>80012+7178073</f>
        <v>7258085</v>
      </c>
      <c r="AD48" s="57"/>
      <c r="AE48" s="57"/>
      <c r="AF48" s="57"/>
      <c r="AG48" s="57"/>
      <c r="AH48" s="57"/>
      <c r="AI48" s="57"/>
      <c r="AJ48" s="57"/>
      <c r="AK48" s="57">
        <v>328800</v>
      </c>
      <c r="AL48" s="57"/>
      <c r="AM48" s="57"/>
      <c r="AN48" s="57"/>
      <c r="AO48" s="57"/>
      <c r="AP48" s="57"/>
      <c r="AQ48" s="57"/>
      <c r="AR48" s="57"/>
      <c r="AS48" s="57">
        <f>AC48+AK48</f>
        <v>7586885</v>
      </c>
      <c r="AT48" s="57"/>
      <c r="AU48" s="57"/>
      <c r="AV48" s="57"/>
      <c r="AW48" s="57"/>
      <c r="AX48" s="57"/>
      <c r="AY48" s="57"/>
      <c r="AZ48" s="57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 x14ac:dyDescent="0.25">
      <c r="A49" s="111"/>
      <c r="B49" s="111"/>
      <c r="C49" s="111"/>
      <c r="D49" s="115" t="s">
        <v>67</v>
      </c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7"/>
      <c r="AC49" s="94">
        <f>AC48</f>
        <v>7258085</v>
      </c>
      <c r="AD49" s="94"/>
      <c r="AE49" s="94"/>
      <c r="AF49" s="94"/>
      <c r="AG49" s="94"/>
      <c r="AH49" s="94"/>
      <c r="AI49" s="94"/>
      <c r="AJ49" s="94"/>
      <c r="AK49" s="94">
        <v>328800</v>
      </c>
      <c r="AL49" s="94"/>
      <c r="AM49" s="94"/>
      <c r="AN49" s="94"/>
      <c r="AO49" s="94"/>
      <c r="AP49" s="94"/>
      <c r="AQ49" s="94"/>
      <c r="AR49" s="94"/>
      <c r="AS49" s="94">
        <f>AC49+AK49</f>
        <v>7586885</v>
      </c>
      <c r="AT49" s="94"/>
      <c r="AU49" s="94"/>
      <c r="AV49" s="94"/>
      <c r="AW49" s="94"/>
      <c r="AX49" s="94"/>
      <c r="AY49" s="94"/>
      <c r="AZ49" s="94"/>
      <c r="BA49" s="38"/>
      <c r="BB49" s="38"/>
      <c r="BC49" s="38"/>
      <c r="BD49" s="38"/>
      <c r="BE49" s="38"/>
      <c r="BF49" s="38"/>
      <c r="BG49" s="38"/>
      <c r="BH49" s="38"/>
    </row>
    <row r="51" spans="1:79" ht="15.75" customHeight="1" x14ac:dyDescent="0.25">
      <c r="A51" s="53" t="s">
        <v>41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</row>
    <row r="52" spans="1:79" ht="15" customHeight="1" x14ac:dyDescent="0.25">
      <c r="A52" s="63" t="s">
        <v>123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" customHeight="1" x14ac:dyDescent="0.25">
      <c r="A53" s="39" t="s">
        <v>27</v>
      </c>
      <c r="B53" s="39"/>
      <c r="C53" s="39"/>
      <c r="D53" s="71" t="s">
        <v>33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3"/>
      <c r="AB53" s="39" t="s">
        <v>28</v>
      </c>
      <c r="AC53" s="39"/>
      <c r="AD53" s="39"/>
      <c r="AE53" s="39"/>
      <c r="AF53" s="39"/>
      <c r="AG53" s="39"/>
      <c r="AH53" s="39"/>
      <c r="AI53" s="39"/>
      <c r="AJ53" s="39" t="s">
        <v>29</v>
      </c>
      <c r="AK53" s="39"/>
      <c r="AL53" s="39"/>
      <c r="AM53" s="39"/>
      <c r="AN53" s="39"/>
      <c r="AO53" s="39"/>
      <c r="AP53" s="39"/>
      <c r="AQ53" s="39"/>
      <c r="AR53" s="39" t="s">
        <v>26</v>
      </c>
      <c r="AS53" s="39"/>
      <c r="AT53" s="39"/>
      <c r="AU53" s="39"/>
      <c r="AV53" s="39"/>
      <c r="AW53" s="39"/>
      <c r="AX53" s="39"/>
      <c r="AY53" s="39"/>
    </row>
    <row r="54" spans="1:79" x14ac:dyDescent="0.25">
      <c r="A54" s="39"/>
      <c r="B54" s="39"/>
      <c r="C54" s="39"/>
      <c r="D54" s="74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</row>
    <row r="55" spans="1:79" ht="15.75" customHeight="1" x14ac:dyDescent="0.25">
      <c r="A55" s="39">
        <v>1</v>
      </c>
      <c r="B55" s="39"/>
      <c r="C55" s="39"/>
      <c r="D55" s="77">
        <v>2</v>
      </c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39">
        <v>3</v>
      </c>
      <c r="AC55" s="39"/>
      <c r="AD55" s="39"/>
      <c r="AE55" s="39"/>
      <c r="AF55" s="39"/>
      <c r="AG55" s="39"/>
      <c r="AH55" s="39"/>
      <c r="AI55" s="39"/>
      <c r="AJ55" s="39">
        <v>4</v>
      </c>
      <c r="AK55" s="39"/>
      <c r="AL55" s="39"/>
      <c r="AM55" s="39"/>
      <c r="AN55" s="39"/>
      <c r="AO55" s="39"/>
      <c r="AP55" s="39"/>
      <c r="AQ55" s="39"/>
      <c r="AR55" s="39">
        <v>5</v>
      </c>
      <c r="AS55" s="39"/>
      <c r="AT55" s="39"/>
      <c r="AU55" s="39"/>
      <c r="AV55" s="39"/>
      <c r="AW55" s="39"/>
      <c r="AX55" s="39"/>
      <c r="AY55" s="39"/>
    </row>
    <row r="56" spans="1:79" ht="12.75" hidden="1" customHeight="1" x14ac:dyDescent="0.25">
      <c r="A56" s="54" t="s">
        <v>6</v>
      </c>
      <c r="B56" s="54"/>
      <c r="C56" s="54"/>
      <c r="D56" s="67" t="s">
        <v>7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9"/>
      <c r="AB56" s="62" t="s">
        <v>8</v>
      </c>
      <c r="AC56" s="62"/>
      <c r="AD56" s="62"/>
      <c r="AE56" s="62"/>
      <c r="AF56" s="62"/>
      <c r="AG56" s="62"/>
      <c r="AH56" s="62"/>
      <c r="AI56" s="62"/>
      <c r="AJ56" s="62" t="s">
        <v>9</v>
      </c>
      <c r="AK56" s="62"/>
      <c r="AL56" s="62"/>
      <c r="AM56" s="62"/>
      <c r="AN56" s="62"/>
      <c r="AO56" s="62"/>
      <c r="AP56" s="62"/>
      <c r="AQ56" s="62"/>
      <c r="AR56" s="62" t="s">
        <v>10</v>
      </c>
      <c r="AS56" s="62"/>
      <c r="AT56" s="62"/>
      <c r="AU56" s="62"/>
      <c r="AV56" s="62"/>
      <c r="AW56" s="62"/>
      <c r="AX56" s="62"/>
      <c r="AY56" s="62"/>
      <c r="CA56" s="1" t="s">
        <v>15</v>
      </c>
    </row>
    <row r="57" spans="1:79" ht="28.8" customHeight="1" x14ac:dyDescent="0.25">
      <c r="A57" s="54">
        <v>1</v>
      </c>
      <c r="B57" s="54"/>
      <c r="C57" s="54"/>
      <c r="D57" s="89" t="s">
        <v>68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57">
        <v>20160</v>
      </c>
      <c r="AC57" s="57"/>
      <c r="AD57" s="57"/>
      <c r="AE57" s="57"/>
      <c r="AF57" s="57"/>
      <c r="AG57" s="57"/>
      <c r="AH57" s="57"/>
      <c r="AI57" s="57"/>
      <c r="AJ57" s="57">
        <v>0</v>
      </c>
      <c r="AK57" s="57"/>
      <c r="AL57" s="57"/>
      <c r="AM57" s="57"/>
      <c r="AN57" s="57"/>
      <c r="AO57" s="57"/>
      <c r="AP57" s="57"/>
      <c r="AQ57" s="57"/>
      <c r="AR57" s="57">
        <f>AB57+AJ57</f>
        <v>20160</v>
      </c>
      <c r="AS57" s="57"/>
      <c r="AT57" s="57"/>
      <c r="AU57" s="57"/>
      <c r="AV57" s="57"/>
      <c r="AW57" s="57"/>
      <c r="AX57" s="57"/>
      <c r="AY57" s="57"/>
      <c r="CA57" s="1" t="s">
        <v>16</v>
      </c>
    </row>
    <row r="58" spans="1:79" s="4" customFormat="1" ht="12.75" customHeight="1" x14ac:dyDescent="0.25">
      <c r="A58" s="111"/>
      <c r="B58" s="111"/>
      <c r="C58" s="111"/>
      <c r="D58" s="115" t="s">
        <v>26</v>
      </c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7"/>
      <c r="AB58" s="94">
        <v>20160</v>
      </c>
      <c r="AC58" s="94"/>
      <c r="AD58" s="94"/>
      <c r="AE58" s="94"/>
      <c r="AF58" s="94"/>
      <c r="AG58" s="94"/>
      <c r="AH58" s="94"/>
      <c r="AI58" s="94"/>
      <c r="AJ58" s="94">
        <v>0</v>
      </c>
      <c r="AK58" s="94"/>
      <c r="AL58" s="94"/>
      <c r="AM58" s="94"/>
      <c r="AN58" s="94"/>
      <c r="AO58" s="94"/>
      <c r="AP58" s="94"/>
      <c r="AQ58" s="94"/>
      <c r="AR58" s="94">
        <f>AB58+AJ58</f>
        <v>20160</v>
      </c>
      <c r="AS58" s="94"/>
      <c r="AT58" s="94"/>
      <c r="AU58" s="94"/>
      <c r="AV58" s="94"/>
      <c r="AW58" s="94"/>
      <c r="AX58" s="94"/>
      <c r="AY58" s="94"/>
    </row>
    <row r="60" spans="1:79" ht="15.75" customHeight="1" x14ac:dyDescent="0.25">
      <c r="A60" s="64" t="s">
        <v>42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</row>
    <row r="61" spans="1:79" ht="15.6" x14ac:dyDescent="0.25">
      <c r="A61" s="39" t="s">
        <v>27</v>
      </c>
      <c r="B61" s="39"/>
      <c r="C61" s="39"/>
      <c r="D61" s="39"/>
      <c r="E61" s="39"/>
      <c r="F61" s="39"/>
      <c r="G61" s="77" t="s">
        <v>43</v>
      </c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9"/>
      <c r="Z61" s="39" t="s">
        <v>2</v>
      </c>
      <c r="AA61" s="39"/>
      <c r="AB61" s="39"/>
      <c r="AC61" s="39"/>
      <c r="AD61" s="39"/>
      <c r="AE61" s="39" t="s">
        <v>1</v>
      </c>
      <c r="AF61" s="39"/>
      <c r="AG61" s="39"/>
      <c r="AH61" s="39"/>
      <c r="AI61" s="39"/>
      <c r="AJ61" s="39"/>
      <c r="AK61" s="39"/>
      <c r="AL61" s="39"/>
      <c r="AM61" s="39"/>
      <c r="AN61" s="39"/>
      <c r="AO61" s="77" t="s">
        <v>28</v>
      </c>
      <c r="AP61" s="78"/>
      <c r="AQ61" s="78"/>
      <c r="AR61" s="78"/>
      <c r="AS61" s="78"/>
      <c r="AT61" s="78"/>
      <c r="AU61" s="78"/>
      <c r="AV61" s="79"/>
      <c r="AW61" s="77" t="s">
        <v>29</v>
      </c>
      <c r="AX61" s="78"/>
      <c r="AY61" s="78"/>
      <c r="AZ61" s="78"/>
      <c r="BA61" s="78"/>
      <c r="BB61" s="78"/>
      <c r="BC61" s="78"/>
      <c r="BD61" s="79"/>
      <c r="BE61" s="77" t="s">
        <v>26</v>
      </c>
      <c r="BF61" s="78"/>
      <c r="BG61" s="78"/>
      <c r="BH61" s="78"/>
      <c r="BI61" s="78"/>
      <c r="BJ61" s="78"/>
      <c r="BK61" s="78"/>
      <c r="BL61" s="79"/>
    </row>
    <row r="62" spans="1:79" ht="15.75" customHeight="1" x14ac:dyDescent="0.25">
      <c r="A62" s="39">
        <v>1</v>
      </c>
      <c r="B62" s="39"/>
      <c r="C62" s="39"/>
      <c r="D62" s="39"/>
      <c r="E62" s="39"/>
      <c r="F62" s="39"/>
      <c r="G62" s="77">
        <v>2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39">
        <v>3</v>
      </c>
      <c r="AA62" s="39"/>
      <c r="AB62" s="39"/>
      <c r="AC62" s="39"/>
      <c r="AD62" s="39"/>
      <c r="AE62" s="39">
        <v>4</v>
      </c>
      <c r="AF62" s="39"/>
      <c r="AG62" s="39"/>
      <c r="AH62" s="39"/>
      <c r="AI62" s="39"/>
      <c r="AJ62" s="39"/>
      <c r="AK62" s="39"/>
      <c r="AL62" s="39"/>
      <c r="AM62" s="39"/>
      <c r="AN62" s="39"/>
      <c r="AO62" s="39">
        <v>5</v>
      </c>
      <c r="AP62" s="39"/>
      <c r="AQ62" s="39"/>
      <c r="AR62" s="39"/>
      <c r="AS62" s="39"/>
      <c r="AT62" s="39"/>
      <c r="AU62" s="39"/>
      <c r="AV62" s="39"/>
      <c r="AW62" s="39">
        <v>6</v>
      </c>
      <c r="AX62" s="39"/>
      <c r="AY62" s="39"/>
      <c r="AZ62" s="39"/>
      <c r="BA62" s="39"/>
      <c r="BB62" s="39"/>
      <c r="BC62" s="39"/>
      <c r="BD62" s="39"/>
      <c r="BE62" s="39">
        <v>7</v>
      </c>
      <c r="BF62" s="39"/>
      <c r="BG62" s="39"/>
      <c r="BH62" s="39"/>
      <c r="BI62" s="39"/>
      <c r="BJ62" s="39"/>
      <c r="BK62" s="39"/>
      <c r="BL62" s="39"/>
    </row>
    <row r="63" spans="1:79" ht="12.75" hidden="1" customHeight="1" x14ac:dyDescent="0.25">
      <c r="A63" s="54" t="s">
        <v>32</v>
      </c>
      <c r="B63" s="54"/>
      <c r="C63" s="54"/>
      <c r="D63" s="54"/>
      <c r="E63" s="54"/>
      <c r="F63" s="54"/>
      <c r="G63" s="67" t="s">
        <v>7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54" t="s">
        <v>19</v>
      </c>
      <c r="AA63" s="54"/>
      <c r="AB63" s="54"/>
      <c r="AC63" s="54"/>
      <c r="AD63" s="54"/>
      <c r="AE63" s="109" t="s">
        <v>31</v>
      </c>
      <c r="AF63" s="109"/>
      <c r="AG63" s="109"/>
      <c r="AH63" s="109"/>
      <c r="AI63" s="109"/>
      <c r="AJ63" s="109"/>
      <c r="AK63" s="109"/>
      <c r="AL63" s="109"/>
      <c r="AM63" s="109"/>
      <c r="AN63" s="67"/>
      <c r="AO63" s="62" t="s">
        <v>8</v>
      </c>
      <c r="AP63" s="62"/>
      <c r="AQ63" s="62"/>
      <c r="AR63" s="62"/>
      <c r="AS63" s="62"/>
      <c r="AT63" s="62"/>
      <c r="AU63" s="62"/>
      <c r="AV63" s="62"/>
      <c r="AW63" s="62" t="s">
        <v>30</v>
      </c>
      <c r="AX63" s="62"/>
      <c r="AY63" s="62"/>
      <c r="AZ63" s="62"/>
      <c r="BA63" s="62"/>
      <c r="BB63" s="62"/>
      <c r="BC63" s="62"/>
      <c r="BD63" s="62"/>
      <c r="BE63" s="62" t="s">
        <v>70</v>
      </c>
      <c r="BF63" s="62"/>
      <c r="BG63" s="62"/>
      <c r="BH63" s="62"/>
      <c r="BI63" s="62"/>
      <c r="BJ63" s="62"/>
      <c r="BK63" s="62"/>
      <c r="BL63" s="62"/>
      <c r="CA63" s="1" t="s">
        <v>17</v>
      </c>
    </row>
    <row r="64" spans="1:79" s="4" customFormat="1" ht="12.75" customHeight="1" x14ac:dyDescent="0.25">
      <c r="A64" s="111">
        <v>0</v>
      </c>
      <c r="B64" s="111"/>
      <c r="C64" s="111"/>
      <c r="D64" s="111"/>
      <c r="E64" s="111"/>
      <c r="F64" s="111"/>
      <c r="G64" s="83" t="s">
        <v>69</v>
      </c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5"/>
      <c r="Z64" s="112"/>
      <c r="AA64" s="112"/>
      <c r="AB64" s="112"/>
      <c r="AC64" s="112"/>
      <c r="AD64" s="112"/>
      <c r="AE64" s="113"/>
      <c r="AF64" s="113"/>
      <c r="AG64" s="113"/>
      <c r="AH64" s="113"/>
      <c r="AI64" s="113"/>
      <c r="AJ64" s="113"/>
      <c r="AK64" s="113"/>
      <c r="AL64" s="113"/>
      <c r="AM64" s="113"/>
      <c r="AN64" s="11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41.4" customHeight="1" x14ac:dyDescent="0.25">
      <c r="A65" s="54">
        <v>1</v>
      </c>
      <c r="B65" s="54"/>
      <c r="C65" s="54"/>
      <c r="D65" s="54"/>
      <c r="E65" s="54"/>
      <c r="F65" s="54"/>
      <c r="G65" s="86" t="s">
        <v>71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61" t="s">
        <v>72</v>
      </c>
      <c r="AA65" s="61"/>
      <c r="AB65" s="61"/>
      <c r="AC65" s="61"/>
      <c r="AD65" s="61"/>
      <c r="AE65" s="86" t="s">
        <v>73</v>
      </c>
      <c r="AF65" s="87"/>
      <c r="AG65" s="87"/>
      <c r="AH65" s="87"/>
      <c r="AI65" s="87"/>
      <c r="AJ65" s="87"/>
      <c r="AK65" s="87"/>
      <c r="AL65" s="87"/>
      <c r="AM65" s="87"/>
      <c r="AN65" s="88"/>
      <c r="AO65" s="57">
        <v>1</v>
      </c>
      <c r="AP65" s="57"/>
      <c r="AQ65" s="57"/>
      <c r="AR65" s="57"/>
      <c r="AS65" s="57"/>
      <c r="AT65" s="57"/>
      <c r="AU65" s="57"/>
      <c r="AV65" s="57"/>
      <c r="AW65" s="57">
        <v>1</v>
      </c>
      <c r="AX65" s="57"/>
      <c r="AY65" s="57"/>
      <c r="AZ65" s="57"/>
      <c r="BA65" s="57"/>
      <c r="BB65" s="57"/>
      <c r="BC65" s="57"/>
      <c r="BD65" s="57"/>
      <c r="BE65" s="57">
        <v>1</v>
      </c>
      <c r="BF65" s="57"/>
      <c r="BG65" s="57"/>
      <c r="BH65" s="57"/>
      <c r="BI65" s="57"/>
      <c r="BJ65" s="57"/>
      <c r="BK65" s="57"/>
      <c r="BL65" s="57"/>
    </row>
    <row r="66" spans="1:64" ht="28.8" customHeight="1" x14ac:dyDescent="0.25">
      <c r="A66" s="54">
        <v>2</v>
      </c>
      <c r="B66" s="54"/>
      <c r="C66" s="54"/>
      <c r="D66" s="54"/>
      <c r="E66" s="54"/>
      <c r="F66" s="54"/>
      <c r="G66" s="86" t="s">
        <v>74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61" t="s">
        <v>75</v>
      </c>
      <c r="AA66" s="61"/>
      <c r="AB66" s="61"/>
      <c r="AC66" s="61"/>
      <c r="AD66" s="61"/>
      <c r="AE66" s="86" t="s">
        <v>76</v>
      </c>
      <c r="AF66" s="87"/>
      <c r="AG66" s="87"/>
      <c r="AH66" s="87"/>
      <c r="AI66" s="87"/>
      <c r="AJ66" s="87"/>
      <c r="AK66" s="87"/>
      <c r="AL66" s="87"/>
      <c r="AM66" s="87"/>
      <c r="AN66" s="88"/>
      <c r="AO66" s="57">
        <f>80012+7178073</f>
        <v>7258085</v>
      </c>
      <c r="AP66" s="57"/>
      <c r="AQ66" s="57"/>
      <c r="AR66" s="57"/>
      <c r="AS66" s="57"/>
      <c r="AT66" s="57"/>
      <c r="AU66" s="57"/>
      <c r="AV66" s="57"/>
      <c r="AW66" s="57">
        <v>328800</v>
      </c>
      <c r="AX66" s="57"/>
      <c r="AY66" s="57"/>
      <c r="AZ66" s="57"/>
      <c r="BA66" s="57"/>
      <c r="BB66" s="57"/>
      <c r="BC66" s="57"/>
      <c r="BD66" s="57"/>
      <c r="BE66" s="57">
        <f>AO66+AW66</f>
        <v>7586885</v>
      </c>
      <c r="BF66" s="57"/>
      <c r="BG66" s="57"/>
      <c r="BH66" s="57"/>
      <c r="BI66" s="57"/>
      <c r="BJ66" s="57"/>
      <c r="BK66" s="57"/>
      <c r="BL66" s="57"/>
    </row>
    <row r="67" spans="1:64" ht="28.8" customHeight="1" x14ac:dyDescent="0.25">
      <c r="A67" s="54">
        <v>4</v>
      </c>
      <c r="B67" s="54"/>
      <c r="C67" s="54"/>
      <c r="D67" s="54"/>
      <c r="E67" s="54"/>
      <c r="F67" s="54"/>
      <c r="G67" s="86" t="s">
        <v>77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61" t="s">
        <v>78</v>
      </c>
      <c r="AA67" s="61"/>
      <c r="AB67" s="61"/>
      <c r="AC67" s="61"/>
      <c r="AD67" s="61"/>
      <c r="AE67" s="86" t="s">
        <v>79</v>
      </c>
      <c r="AF67" s="87"/>
      <c r="AG67" s="87"/>
      <c r="AH67" s="87"/>
      <c r="AI67" s="87"/>
      <c r="AJ67" s="87"/>
      <c r="AK67" s="87"/>
      <c r="AL67" s="87"/>
      <c r="AM67" s="87"/>
      <c r="AN67" s="88"/>
      <c r="AO67" s="57">
        <v>31</v>
      </c>
      <c r="AP67" s="57"/>
      <c r="AQ67" s="57"/>
      <c r="AR67" s="57"/>
      <c r="AS67" s="57"/>
      <c r="AT67" s="57"/>
      <c r="AU67" s="57"/>
      <c r="AV67" s="57"/>
      <c r="AW67" s="57">
        <v>1</v>
      </c>
      <c r="AX67" s="57"/>
      <c r="AY67" s="57"/>
      <c r="AZ67" s="57"/>
      <c r="BA67" s="57"/>
      <c r="BB67" s="57"/>
      <c r="BC67" s="57"/>
      <c r="BD67" s="57"/>
      <c r="BE67" s="57">
        <v>32</v>
      </c>
      <c r="BF67" s="57"/>
      <c r="BG67" s="57"/>
      <c r="BH67" s="57"/>
      <c r="BI67" s="57"/>
      <c r="BJ67" s="57"/>
      <c r="BK67" s="57"/>
      <c r="BL67" s="57"/>
    </row>
    <row r="68" spans="1:64" ht="27.6" customHeight="1" x14ac:dyDescent="0.25">
      <c r="A68" s="54">
        <v>5</v>
      </c>
      <c r="B68" s="54"/>
      <c r="C68" s="54"/>
      <c r="D68" s="54"/>
      <c r="E68" s="54"/>
      <c r="F68" s="54"/>
      <c r="G68" s="86" t="s">
        <v>80</v>
      </c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8"/>
      <c r="Z68" s="61" t="s">
        <v>78</v>
      </c>
      <c r="AA68" s="61"/>
      <c r="AB68" s="61"/>
      <c r="AC68" s="61"/>
      <c r="AD68" s="61"/>
      <c r="AE68" s="86" t="s">
        <v>81</v>
      </c>
      <c r="AF68" s="87"/>
      <c r="AG68" s="87"/>
      <c r="AH68" s="87"/>
      <c r="AI68" s="87"/>
      <c r="AJ68" s="87"/>
      <c r="AK68" s="87"/>
      <c r="AL68" s="87"/>
      <c r="AM68" s="87"/>
      <c r="AN68" s="88"/>
      <c r="AO68" s="57">
        <v>10</v>
      </c>
      <c r="AP68" s="57"/>
      <c r="AQ68" s="57"/>
      <c r="AR68" s="57"/>
      <c r="AS68" s="57"/>
      <c r="AT68" s="57"/>
      <c r="AU68" s="57"/>
      <c r="AV68" s="57"/>
      <c r="AW68" s="57">
        <v>1</v>
      </c>
      <c r="AX68" s="57"/>
      <c r="AY68" s="57"/>
      <c r="AZ68" s="57"/>
      <c r="BA68" s="57"/>
      <c r="BB68" s="57"/>
      <c r="BC68" s="57"/>
      <c r="BD68" s="57"/>
      <c r="BE68" s="57">
        <v>11</v>
      </c>
      <c r="BF68" s="57"/>
      <c r="BG68" s="57"/>
      <c r="BH68" s="57"/>
      <c r="BI68" s="57"/>
      <c r="BJ68" s="57"/>
      <c r="BK68" s="57"/>
      <c r="BL68" s="57"/>
    </row>
    <row r="69" spans="1:64" ht="16.2" customHeight="1" x14ac:dyDescent="0.25">
      <c r="A69" s="54">
        <v>6</v>
      </c>
      <c r="B69" s="54"/>
      <c r="C69" s="54"/>
      <c r="D69" s="54"/>
      <c r="E69" s="54"/>
      <c r="F69" s="54"/>
      <c r="G69" s="86" t="s">
        <v>82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61" t="s">
        <v>78</v>
      </c>
      <c r="AA69" s="61"/>
      <c r="AB69" s="61"/>
      <c r="AC69" s="61"/>
      <c r="AD69" s="61"/>
      <c r="AE69" s="86" t="s">
        <v>83</v>
      </c>
      <c r="AF69" s="87"/>
      <c r="AG69" s="87"/>
      <c r="AH69" s="87"/>
      <c r="AI69" s="87"/>
      <c r="AJ69" s="87"/>
      <c r="AK69" s="87"/>
      <c r="AL69" s="87"/>
      <c r="AM69" s="87"/>
      <c r="AN69" s="88"/>
      <c r="AO69" s="57">
        <v>2.5</v>
      </c>
      <c r="AP69" s="57"/>
      <c r="AQ69" s="57"/>
      <c r="AR69" s="57"/>
      <c r="AS69" s="57"/>
      <c r="AT69" s="57"/>
      <c r="AU69" s="57"/>
      <c r="AV69" s="57"/>
      <c r="AW69" s="57">
        <v>0.5</v>
      </c>
      <c r="AX69" s="57"/>
      <c r="AY69" s="57"/>
      <c r="AZ69" s="57"/>
      <c r="BA69" s="57"/>
      <c r="BB69" s="57"/>
      <c r="BC69" s="57"/>
      <c r="BD69" s="57"/>
      <c r="BE69" s="57">
        <v>3</v>
      </c>
      <c r="BF69" s="57"/>
      <c r="BG69" s="57"/>
      <c r="BH69" s="57"/>
      <c r="BI69" s="57"/>
      <c r="BJ69" s="57"/>
      <c r="BK69" s="57"/>
      <c r="BL69" s="57"/>
    </row>
    <row r="70" spans="1:64" s="4" customFormat="1" ht="17.399999999999999" customHeight="1" x14ac:dyDescent="0.25">
      <c r="A70" s="111">
        <v>0</v>
      </c>
      <c r="B70" s="111"/>
      <c r="C70" s="111"/>
      <c r="D70" s="111"/>
      <c r="E70" s="111"/>
      <c r="F70" s="111"/>
      <c r="G70" s="118" t="s">
        <v>84</v>
      </c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20"/>
      <c r="Z70" s="112"/>
      <c r="AA70" s="112"/>
      <c r="AB70" s="112"/>
      <c r="AC70" s="112"/>
      <c r="AD70" s="112"/>
      <c r="AE70" s="118"/>
      <c r="AF70" s="119"/>
      <c r="AG70" s="119"/>
      <c r="AH70" s="119"/>
      <c r="AI70" s="119"/>
      <c r="AJ70" s="119"/>
      <c r="AK70" s="119"/>
      <c r="AL70" s="119"/>
      <c r="AM70" s="119"/>
      <c r="AN70" s="120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64" ht="28.8" customHeight="1" x14ac:dyDescent="0.25">
      <c r="A71" s="54">
        <v>1</v>
      </c>
      <c r="B71" s="54"/>
      <c r="C71" s="54"/>
      <c r="D71" s="54"/>
      <c r="E71" s="54"/>
      <c r="F71" s="54"/>
      <c r="G71" s="86" t="s">
        <v>85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61" t="s">
        <v>72</v>
      </c>
      <c r="AA71" s="61"/>
      <c r="AB71" s="61"/>
      <c r="AC71" s="61"/>
      <c r="AD71" s="61"/>
      <c r="AE71" s="86" t="s">
        <v>86</v>
      </c>
      <c r="AF71" s="87"/>
      <c r="AG71" s="87"/>
      <c r="AH71" s="87"/>
      <c r="AI71" s="87"/>
      <c r="AJ71" s="87"/>
      <c r="AK71" s="87"/>
      <c r="AL71" s="87"/>
      <c r="AM71" s="87"/>
      <c r="AN71" s="88"/>
      <c r="AO71" s="57">
        <v>9</v>
      </c>
      <c r="AP71" s="57"/>
      <c r="AQ71" s="57"/>
      <c r="AR71" s="57"/>
      <c r="AS71" s="57"/>
      <c r="AT71" s="57"/>
      <c r="AU71" s="57"/>
      <c r="AV71" s="57"/>
      <c r="AW71" s="57">
        <v>6</v>
      </c>
      <c r="AX71" s="57"/>
      <c r="AY71" s="57"/>
      <c r="AZ71" s="57"/>
      <c r="BA71" s="57"/>
      <c r="BB71" s="57"/>
      <c r="BC71" s="57"/>
      <c r="BD71" s="57"/>
      <c r="BE71" s="57">
        <v>15</v>
      </c>
      <c r="BF71" s="57"/>
      <c r="BG71" s="57"/>
      <c r="BH71" s="57"/>
      <c r="BI71" s="57"/>
      <c r="BJ71" s="57"/>
      <c r="BK71" s="57"/>
      <c r="BL71" s="57"/>
    </row>
    <row r="72" spans="1:64" ht="30" customHeight="1" x14ac:dyDescent="0.25">
      <c r="A72" s="54">
        <v>2</v>
      </c>
      <c r="B72" s="54"/>
      <c r="C72" s="54"/>
      <c r="D72" s="54"/>
      <c r="E72" s="54"/>
      <c r="F72" s="54"/>
      <c r="G72" s="86" t="s">
        <v>87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61" t="s">
        <v>78</v>
      </c>
      <c r="AA72" s="61"/>
      <c r="AB72" s="61"/>
      <c r="AC72" s="61"/>
      <c r="AD72" s="61"/>
      <c r="AE72" s="86" t="s">
        <v>83</v>
      </c>
      <c r="AF72" s="87"/>
      <c r="AG72" s="87"/>
      <c r="AH72" s="87"/>
      <c r="AI72" s="87"/>
      <c r="AJ72" s="87"/>
      <c r="AK72" s="87"/>
      <c r="AL72" s="87"/>
      <c r="AM72" s="87"/>
      <c r="AN72" s="88"/>
      <c r="AO72" s="57">
        <v>397</v>
      </c>
      <c r="AP72" s="57"/>
      <c r="AQ72" s="57"/>
      <c r="AR72" s="57"/>
      <c r="AS72" s="57"/>
      <c r="AT72" s="57"/>
      <c r="AU72" s="57"/>
      <c r="AV72" s="57"/>
      <c r="AW72" s="57">
        <v>25</v>
      </c>
      <c r="AX72" s="57"/>
      <c r="AY72" s="57"/>
      <c r="AZ72" s="57"/>
      <c r="BA72" s="57"/>
      <c r="BB72" s="57"/>
      <c r="BC72" s="57"/>
      <c r="BD72" s="57"/>
      <c r="BE72" s="57">
        <v>422</v>
      </c>
      <c r="BF72" s="57"/>
      <c r="BG72" s="57"/>
      <c r="BH72" s="57"/>
      <c r="BI72" s="57"/>
      <c r="BJ72" s="57"/>
      <c r="BK72" s="57"/>
      <c r="BL72" s="57"/>
    </row>
    <row r="73" spans="1:64" ht="26.4" customHeight="1" x14ac:dyDescent="0.25">
      <c r="A73" s="54">
        <v>3</v>
      </c>
      <c r="B73" s="54"/>
      <c r="C73" s="54"/>
      <c r="D73" s="54"/>
      <c r="E73" s="54"/>
      <c r="F73" s="54"/>
      <c r="G73" s="86" t="s">
        <v>88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61" t="s">
        <v>78</v>
      </c>
      <c r="AA73" s="61"/>
      <c r="AB73" s="61"/>
      <c r="AC73" s="61"/>
      <c r="AD73" s="61"/>
      <c r="AE73" s="86" t="s">
        <v>89</v>
      </c>
      <c r="AF73" s="87"/>
      <c r="AG73" s="87"/>
      <c r="AH73" s="87"/>
      <c r="AI73" s="87"/>
      <c r="AJ73" s="87"/>
      <c r="AK73" s="87"/>
      <c r="AL73" s="87"/>
      <c r="AM73" s="87"/>
      <c r="AN73" s="88"/>
      <c r="AO73" s="57">
        <v>120</v>
      </c>
      <c r="AP73" s="57"/>
      <c r="AQ73" s="57"/>
      <c r="AR73" s="57"/>
      <c r="AS73" s="57"/>
      <c r="AT73" s="57"/>
      <c r="AU73" s="57"/>
      <c r="AV73" s="57"/>
      <c r="AW73" s="57">
        <v>20</v>
      </c>
      <c r="AX73" s="57"/>
      <c r="AY73" s="57"/>
      <c r="AZ73" s="57"/>
      <c r="BA73" s="57"/>
      <c r="BB73" s="57"/>
      <c r="BC73" s="57"/>
      <c r="BD73" s="57"/>
      <c r="BE73" s="57">
        <v>140</v>
      </c>
      <c r="BF73" s="57"/>
      <c r="BG73" s="57"/>
      <c r="BH73" s="57"/>
      <c r="BI73" s="57"/>
      <c r="BJ73" s="57"/>
      <c r="BK73" s="57"/>
      <c r="BL73" s="57"/>
    </row>
    <row r="74" spans="1:64" ht="39.6" customHeight="1" x14ac:dyDescent="0.25">
      <c r="A74" s="54">
        <v>5</v>
      </c>
      <c r="B74" s="54"/>
      <c r="C74" s="54"/>
      <c r="D74" s="54"/>
      <c r="E74" s="54"/>
      <c r="F74" s="54"/>
      <c r="G74" s="86" t="s">
        <v>90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61" t="s">
        <v>78</v>
      </c>
      <c r="AA74" s="61"/>
      <c r="AB74" s="61"/>
      <c r="AC74" s="61"/>
      <c r="AD74" s="61"/>
      <c r="AE74" s="86" t="s">
        <v>91</v>
      </c>
      <c r="AF74" s="87"/>
      <c r="AG74" s="87"/>
      <c r="AH74" s="87"/>
      <c r="AI74" s="87"/>
      <c r="AJ74" s="87"/>
      <c r="AK74" s="87"/>
      <c r="AL74" s="87"/>
      <c r="AM74" s="87"/>
      <c r="AN74" s="88"/>
      <c r="AO74" s="57">
        <v>1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1</v>
      </c>
      <c r="BF74" s="57"/>
      <c r="BG74" s="57"/>
      <c r="BH74" s="57"/>
      <c r="BI74" s="57"/>
      <c r="BJ74" s="57"/>
      <c r="BK74" s="57"/>
      <c r="BL74" s="57"/>
    </row>
    <row r="75" spans="1:64" ht="27.6" customHeight="1" x14ac:dyDescent="0.25">
      <c r="A75" s="54">
        <v>6</v>
      </c>
      <c r="B75" s="54"/>
      <c r="C75" s="54"/>
      <c r="D75" s="54"/>
      <c r="E75" s="54"/>
      <c r="F75" s="54"/>
      <c r="G75" s="86" t="s">
        <v>92</v>
      </c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8"/>
      <c r="Z75" s="61" t="s">
        <v>72</v>
      </c>
      <c r="AA75" s="61"/>
      <c r="AB75" s="61"/>
      <c r="AC75" s="61"/>
      <c r="AD75" s="61"/>
      <c r="AE75" s="86" t="s">
        <v>93</v>
      </c>
      <c r="AF75" s="87"/>
      <c r="AG75" s="87"/>
      <c r="AH75" s="87"/>
      <c r="AI75" s="87"/>
      <c r="AJ75" s="87"/>
      <c r="AK75" s="87"/>
      <c r="AL75" s="87"/>
      <c r="AM75" s="87"/>
      <c r="AN75" s="88"/>
      <c r="AO75" s="57">
        <v>36</v>
      </c>
      <c r="AP75" s="57"/>
      <c r="AQ75" s="57"/>
      <c r="AR75" s="57"/>
      <c r="AS75" s="57"/>
      <c r="AT75" s="57"/>
      <c r="AU75" s="57"/>
      <c r="AV75" s="57"/>
      <c r="AW75" s="57">
        <v>6</v>
      </c>
      <c r="AX75" s="57"/>
      <c r="AY75" s="57"/>
      <c r="AZ75" s="57"/>
      <c r="BA75" s="57"/>
      <c r="BB75" s="57"/>
      <c r="BC75" s="57"/>
      <c r="BD75" s="57"/>
      <c r="BE75" s="57">
        <v>42</v>
      </c>
      <c r="BF75" s="57"/>
      <c r="BG75" s="57"/>
      <c r="BH75" s="57"/>
      <c r="BI75" s="57"/>
      <c r="BJ75" s="57"/>
      <c r="BK75" s="57"/>
      <c r="BL75" s="57"/>
    </row>
    <row r="76" spans="1:64" ht="79.2" customHeight="1" x14ac:dyDescent="0.25">
      <c r="A76" s="54">
        <v>7</v>
      </c>
      <c r="B76" s="54"/>
      <c r="C76" s="54"/>
      <c r="D76" s="54"/>
      <c r="E76" s="54"/>
      <c r="F76" s="54"/>
      <c r="G76" s="86" t="s">
        <v>94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61" t="s">
        <v>72</v>
      </c>
      <c r="AA76" s="61"/>
      <c r="AB76" s="61"/>
      <c r="AC76" s="61"/>
      <c r="AD76" s="61"/>
      <c r="AE76" s="86" t="s">
        <v>95</v>
      </c>
      <c r="AF76" s="87"/>
      <c r="AG76" s="87"/>
      <c r="AH76" s="87"/>
      <c r="AI76" s="87"/>
      <c r="AJ76" s="87"/>
      <c r="AK76" s="87"/>
      <c r="AL76" s="87"/>
      <c r="AM76" s="87"/>
      <c r="AN76" s="88"/>
      <c r="AO76" s="57">
        <v>186</v>
      </c>
      <c r="AP76" s="57"/>
      <c r="AQ76" s="57"/>
      <c r="AR76" s="57"/>
      <c r="AS76" s="57"/>
      <c r="AT76" s="57"/>
      <c r="AU76" s="57"/>
      <c r="AV76" s="57"/>
      <c r="AW76" s="57">
        <v>100</v>
      </c>
      <c r="AX76" s="57"/>
      <c r="AY76" s="57"/>
      <c r="AZ76" s="57"/>
      <c r="BA76" s="57"/>
      <c r="BB76" s="57"/>
      <c r="BC76" s="57"/>
      <c r="BD76" s="57"/>
      <c r="BE76" s="57">
        <v>286</v>
      </c>
      <c r="BF76" s="57"/>
      <c r="BG76" s="57"/>
      <c r="BH76" s="57"/>
      <c r="BI76" s="57"/>
      <c r="BJ76" s="57"/>
      <c r="BK76" s="57"/>
      <c r="BL76" s="57"/>
    </row>
    <row r="77" spans="1:64" s="4" customFormat="1" ht="15" customHeight="1" x14ac:dyDescent="0.25">
      <c r="A77" s="111">
        <v>0</v>
      </c>
      <c r="B77" s="111"/>
      <c r="C77" s="111"/>
      <c r="D77" s="111"/>
      <c r="E77" s="111"/>
      <c r="F77" s="111"/>
      <c r="G77" s="118" t="s">
        <v>96</v>
      </c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19"/>
      <c r="W77" s="119"/>
      <c r="X77" s="119"/>
      <c r="Y77" s="120"/>
      <c r="Z77" s="112"/>
      <c r="AA77" s="112"/>
      <c r="AB77" s="112"/>
      <c r="AC77" s="112"/>
      <c r="AD77" s="112"/>
      <c r="AE77" s="118"/>
      <c r="AF77" s="119"/>
      <c r="AG77" s="119"/>
      <c r="AH77" s="119"/>
      <c r="AI77" s="119"/>
      <c r="AJ77" s="119"/>
      <c r="AK77" s="119"/>
      <c r="AL77" s="119"/>
      <c r="AM77" s="119"/>
      <c r="AN77" s="120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64" ht="39.6" customHeight="1" x14ac:dyDescent="0.25">
      <c r="A78" s="54">
        <v>1</v>
      </c>
      <c r="B78" s="54"/>
      <c r="C78" s="54"/>
      <c r="D78" s="54"/>
      <c r="E78" s="54"/>
      <c r="F78" s="54"/>
      <c r="G78" s="86" t="s">
        <v>97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61" t="s">
        <v>75</v>
      </c>
      <c r="AA78" s="61"/>
      <c r="AB78" s="61"/>
      <c r="AC78" s="61"/>
      <c r="AD78" s="61"/>
      <c r="AE78" s="86" t="s">
        <v>98</v>
      </c>
      <c r="AF78" s="87"/>
      <c r="AG78" s="87"/>
      <c r="AH78" s="87"/>
      <c r="AI78" s="87"/>
      <c r="AJ78" s="87"/>
      <c r="AK78" s="87"/>
      <c r="AL78" s="87"/>
      <c r="AM78" s="87"/>
      <c r="AN78" s="88"/>
      <c r="AO78" s="57">
        <f>80012+7178073</f>
        <v>7258085</v>
      </c>
      <c r="AP78" s="57"/>
      <c r="AQ78" s="57"/>
      <c r="AR78" s="57"/>
      <c r="AS78" s="57"/>
      <c r="AT78" s="57"/>
      <c r="AU78" s="57"/>
      <c r="AV78" s="57"/>
      <c r="AW78" s="57">
        <v>328800</v>
      </c>
      <c r="AX78" s="57"/>
      <c r="AY78" s="57"/>
      <c r="AZ78" s="57"/>
      <c r="BA78" s="57"/>
      <c r="BB78" s="57"/>
      <c r="BC78" s="57"/>
      <c r="BD78" s="57"/>
      <c r="BE78" s="57">
        <f>AO78+AW78</f>
        <v>7586885</v>
      </c>
      <c r="BF78" s="57"/>
      <c r="BG78" s="57"/>
      <c r="BH78" s="57"/>
      <c r="BI78" s="57"/>
      <c r="BJ78" s="57"/>
      <c r="BK78" s="57"/>
      <c r="BL78" s="57"/>
    </row>
    <row r="79" spans="1:64" ht="39.6" customHeight="1" x14ac:dyDescent="0.25">
      <c r="A79" s="54">
        <v>2</v>
      </c>
      <c r="B79" s="54"/>
      <c r="C79" s="54"/>
      <c r="D79" s="54"/>
      <c r="E79" s="54"/>
      <c r="F79" s="54"/>
      <c r="G79" s="86" t="s">
        <v>99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61" t="s">
        <v>75</v>
      </c>
      <c r="AA79" s="61"/>
      <c r="AB79" s="61"/>
      <c r="AC79" s="61"/>
      <c r="AD79" s="61"/>
      <c r="AE79" s="86" t="s">
        <v>100</v>
      </c>
      <c r="AF79" s="87"/>
      <c r="AG79" s="87"/>
      <c r="AH79" s="87"/>
      <c r="AI79" s="87"/>
      <c r="AJ79" s="87"/>
      <c r="AK79" s="87"/>
      <c r="AL79" s="87"/>
      <c r="AM79" s="87"/>
      <c r="AN79" s="88"/>
      <c r="AO79" s="57">
        <v>9928</v>
      </c>
      <c r="AP79" s="57"/>
      <c r="AQ79" s="57"/>
      <c r="AR79" s="57"/>
      <c r="AS79" s="57"/>
      <c r="AT79" s="57"/>
      <c r="AU79" s="57"/>
      <c r="AV79" s="57"/>
      <c r="AW79" s="57">
        <v>8299</v>
      </c>
      <c r="AX79" s="57"/>
      <c r="AY79" s="57"/>
      <c r="AZ79" s="57"/>
      <c r="BA79" s="57"/>
      <c r="BB79" s="57"/>
      <c r="BC79" s="57"/>
      <c r="BD79" s="57"/>
      <c r="BE79" s="57">
        <v>18227</v>
      </c>
      <c r="BF79" s="57"/>
      <c r="BG79" s="57"/>
      <c r="BH79" s="57"/>
      <c r="BI79" s="57"/>
      <c r="BJ79" s="57"/>
      <c r="BK79" s="57"/>
      <c r="BL79" s="57"/>
    </row>
    <row r="80" spans="1:64" ht="39.6" customHeight="1" x14ac:dyDescent="0.25">
      <c r="A80" s="54">
        <v>3</v>
      </c>
      <c r="B80" s="54"/>
      <c r="C80" s="54"/>
      <c r="D80" s="54"/>
      <c r="E80" s="54"/>
      <c r="F80" s="54"/>
      <c r="G80" s="86" t="s">
        <v>101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61" t="s">
        <v>75</v>
      </c>
      <c r="AA80" s="61"/>
      <c r="AB80" s="61"/>
      <c r="AC80" s="61"/>
      <c r="AD80" s="61"/>
      <c r="AE80" s="86" t="s">
        <v>102</v>
      </c>
      <c r="AF80" s="87"/>
      <c r="AG80" s="87"/>
      <c r="AH80" s="87"/>
      <c r="AI80" s="87"/>
      <c r="AJ80" s="87"/>
      <c r="AK80" s="87"/>
      <c r="AL80" s="87"/>
      <c r="AM80" s="87"/>
      <c r="AN80" s="88"/>
      <c r="AO80" s="57">
        <v>11070</v>
      </c>
      <c r="AP80" s="57"/>
      <c r="AQ80" s="57"/>
      <c r="AR80" s="57"/>
      <c r="AS80" s="57"/>
      <c r="AT80" s="57"/>
      <c r="AU80" s="57"/>
      <c r="AV80" s="57"/>
      <c r="AW80" s="57">
        <v>8299</v>
      </c>
      <c r="AX80" s="57"/>
      <c r="AY80" s="57"/>
      <c r="AZ80" s="57"/>
      <c r="BA80" s="57"/>
      <c r="BB80" s="57"/>
      <c r="BC80" s="57"/>
      <c r="BD80" s="57"/>
      <c r="BE80" s="57">
        <v>19369</v>
      </c>
      <c r="BF80" s="57"/>
      <c r="BG80" s="57"/>
      <c r="BH80" s="57"/>
      <c r="BI80" s="57"/>
      <c r="BJ80" s="57"/>
      <c r="BK80" s="57"/>
      <c r="BL80" s="57"/>
    </row>
    <row r="81" spans="1:64" ht="39.6" customHeight="1" x14ac:dyDescent="0.25">
      <c r="A81" s="54">
        <v>4</v>
      </c>
      <c r="B81" s="54"/>
      <c r="C81" s="54"/>
      <c r="D81" s="54"/>
      <c r="E81" s="54"/>
      <c r="F81" s="54"/>
      <c r="G81" s="86" t="s">
        <v>103</v>
      </c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8"/>
      <c r="Z81" s="61" t="s">
        <v>75</v>
      </c>
      <c r="AA81" s="61"/>
      <c r="AB81" s="61"/>
      <c r="AC81" s="61"/>
      <c r="AD81" s="61"/>
      <c r="AE81" s="86" t="s">
        <v>104</v>
      </c>
      <c r="AF81" s="87"/>
      <c r="AG81" s="87"/>
      <c r="AH81" s="87"/>
      <c r="AI81" s="87"/>
      <c r="AJ81" s="87"/>
      <c r="AK81" s="87"/>
      <c r="AL81" s="87"/>
      <c r="AM81" s="87"/>
      <c r="AN81" s="88"/>
      <c r="AO81" s="57">
        <v>687</v>
      </c>
      <c r="AP81" s="57"/>
      <c r="AQ81" s="57"/>
      <c r="AR81" s="57"/>
      <c r="AS81" s="57"/>
      <c r="AT81" s="57"/>
      <c r="AU81" s="57"/>
      <c r="AV81" s="57"/>
      <c r="AW81" s="57">
        <v>2</v>
      </c>
      <c r="AX81" s="57"/>
      <c r="AY81" s="57"/>
      <c r="AZ81" s="57"/>
      <c r="BA81" s="57"/>
      <c r="BB81" s="57"/>
      <c r="BC81" s="57"/>
      <c r="BD81" s="57"/>
      <c r="BE81" s="57">
        <v>454</v>
      </c>
      <c r="BF81" s="57"/>
      <c r="BG81" s="57"/>
      <c r="BH81" s="57"/>
      <c r="BI81" s="57"/>
      <c r="BJ81" s="57"/>
      <c r="BK81" s="57"/>
      <c r="BL81" s="57"/>
    </row>
    <row r="82" spans="1:64" s="4" customFormat="1" ht="14.4" customHeight="1" x14ac:dyDescent="0.25">
      <c r="A82" s="111">
        <v>0</v>
      </c>
      <c r="B82" s="111"/>
      <c r="C82" s="111"/>
      <c r="D82" s="111"/>
      <c r="E82" s="111"/>
      <c r="F82" s="111"/>
      <c r="G82" s="118" t="s">
        <v>105</v>
      </c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20"/>
      <c r="Z82" s="112"/>
      <c r="AA82" s="112"/>
      <c r="AB82" s="112"/>
      <c r="AC82" s="112"/>
      <c r="AD82" s="112"/>
      <c r="AE82" s="118"/>
      <c r="AF82" s="119"/>
      <c r="AG82" s="119"/>
      <c r="AH82" s="119"/>
      <c r="AI82" s="119"/>
      <c r="AJ82" s="119"/>
      <c r="AK82" s="119"/>
      <c r="AL82" s="119"/>
      <c r="AM82" s="119"/>
      <c r="AN82" s="120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66" customHeight="1" x14ac:dyDescent="0.25">
      <c r="A83" s="54">
        <v>1</v>
      </c>
      <c r="B83" s="54"/>
      <c r="C83" s="54"/>
      <c r="D83" s="54"/>
      <c r="E83" s="54"/>
      <c r="F83" s="54"/>
      <c r="G83" s="86" t="s">
        <v>106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61" t="s">
        <v>107</v>
      </c>
      <c r="AA83" s="61"/>
      <c r="AB83" s="61"/>
      <c r="AC83" s="61"/>
      <c r="AD83" s="61"/>
      <c r="AE83" s="86" t="s">
        <v>108</v>
      </c>
      <c r="AF83" s="87"/>
      <c r="AG83" s="87"/>
      <c r="AH83" s="87"/>
      <c r="AI83" s="87"/>
      <c r="AJ83" s="87"/>
      <c r="AK83" s="87"/>
      <c r="AL83" s="87"/>
      <c r="AM83" s="87"/>
      <c r="AN83" s="88"/>
      <c r="AO83" s="57">
        <v>124</v>
      </c>
      <c r="AP83" s="57"/>
      <c r="AQ83" s="57"/>
      <c r="AR83" s="57"/>
      <c r="AS83" s="57"/>
      <c r="AT83" s="57"/>
      <c r="AU83" s="57"/>
      <c r="AV83" s="57"/>
      <c r="AW83" s="57">
        <v>100</v>
      </c>
      <c r="AX83" s="57"/>
      <c r="AY83" s="57"/>
      <c r="AZ83" s="57"/>
      <c r="BA83" s="57"/>
      <c r="BB83" s="57"/>
      <c r="BC83" s="57"/>
      <c r="BD83" s="57"/>
      <c r="BE83" s="57">
        <v>120</v>
      </c>
      <c r="BF83" s="57"/>
      <c r="BG83" s="57"/>
      <c r="BH83" s="57"/>
      <c r="BI83" s="57"/>
      <c r="BJ83" s="57"/>
      <c r="BK83" s="57"/>
      <c r="BL83" s="57"/>
    </row>
    <row r="84" spans="1:64" ht="82.2" customHeight="1" x14ac:dyDescent="0.25">
      <c r="A84" s="54">
        <v>2</v>
      </c>
      <c r="B84" s="54"/>
      <c r="C84" s="54"/>
      <c r="D84" s="54"/>
      <c r="E84" s="54"/>
      <c r="F84" s="54"/>
      <c r="G84" s="86" t="s">
        <v>109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61" t="s">
        <v>107</v>
      </c>
      <c r="AA84" s="61"/>
      <c r="AB84" s="61"/>
      <c r="AC84" s="61"/>
      <c r="AD84" s="61"/>
      <c r="AE84" s="86" t="s">
        <v>110</v>
      </c>
      <c r="AF84" s="87"/>
      <c r="AG84" s="87"/>
      <c r="AH84" s="87"/>
      <c r="AI84" s="87"/>
      <c r="AJ84" s="87"/>
      <c r="AK84" s="87"/>
      <c r="AL84" s="87"/>
      <c r="AM84" s="87"/>
      <c r="AN84" s="88"/>
      <c r="AO84" s="57">
        <v>103</v>
      </c>
      <c r="AP84" s="57"/>
      <c r="AQ84" s="57"/>
      <c r="AR84" s="57"/>
      <c r="AS84" s="57"/>
      <c r="AT84" s="57"/>
      <c r="AU84" s="57"/>
      <c r="AV84" s="57"/>
      <c r="AW84" s="57">
        <v>100</v>
      </c>
      <c r="AX84" s="57"/>
      <c r="AY84" s="57"/>
      <c r="AZ84" s="57"/>
      <c r="BA84" s="57"/>
      <c r="BB84" s="57"/>
      <c r="BC84" s="57"/>
      <c r="BD84" s="57"/>
      <c r="BE84" s="57">
        <v>103</v>
      </c>
      <c r="BF84" s="57"/>
      <c r="BG84" s="57"/>
      <c r="BH84" s="57"/>
      <c r="BI84" s="57"/>
      <c r="BJ84" s="57"/>
      <c r="BK84" s="57"/>
      <c r="BL84" s="57"/>
    </row>
    <row r="85" spans="1:64" ht="67.8" customHeight="1" x14ac:dyDescent="0.25">
      <c r="A85" s="54">
        <v>3</v>
      </c>
      <c r="B85" s="54"/>
      <c r="C85" s="54"/>
      <c r="D85" s="54"/>
      <c r="E85" s="54"/>
      <c r="F85" s="54"/>
      <c r="G85" s="86" t="s">
        <v>111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61" t="s">
        <v>107</v>
      </c>
      <c r="AA85" s="61"/>
      <c r="AB85" s="61"/>
      <c r="AC85" s="61"/>
      <c r="AD85" s="61"/>
      <c r="AE85" s="86" t="s">
        <v>112</v>
      </c>
      <c r="AF85" s="87"/>
      <c r="AG85" s="87"/>
      <c r="AH85" s="87"/>
      <c r="AI85" s="87"/>
      <c r="AJ85" s="87"/>
      <c r="AK85" s="87"/>
      <c r="AL85" s="87"/>
      <c r="AM85" s="87"/>
      <c r="AN85" s="88"/>
      <c r="AO85" s="57">
        <v>107</v>
      </c>
      <c r="AP85" s="57"/>
      <c r="AQ85" s="57"/>
      <c r="AR85" s="57"/>
      <c r="AS85" s="57"/>
      <c r="AT85" s="57"/>
      <c r="AU85" s="57"/>
      <c r="AV85" s="57"/>
      <c r="AW85" s="57">
        <v>117</v>
      </c>
      <c r="AX85" s="57"/>
      <c r="AY85" s="57"/>
      <c r="AZ85" s="57"/>
      <c r="BA85" s="57"/>
      <c r="BB85" s="57"/>
      <c r="BC85" s="57"/>
      <c r="BD85" s="57"/>
      <c r="BE85" s="57">
        <v>224</v>
      </c>
      <c r="BF85" s="57"/>
      <c r="BG85" s="57"/>
      <c r="BH85" s="57"/>
      <c r="BI85" s="57"/>
      <c r="BJ85" s="57"/>
      <c r="BK85" s="57"/>
      <c r="BL85" s="57"/>
    </row>
    <row r="86" spans="1:64" ht="57" customHeight="1" x14ac:dyDescent="0.25">
      <c r="A86" s="54">
        <v>4</v>
      </c>
      <c r="B86" s="54"/>
      <c r="C86" s="54"/>
      <c r="D86" s="54"/>
      <c r="E86" s="54"/>
      <c r="F86" s="54"/>
      <c r="G86" s="86" t="s">
        <v>113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61" t="s">
        <v>107</v>
      </c>
      <c r="AA86" s="61"/>
      <c r="AB86" s="61"/>
      <c r="AC86" s="61"/>
      <c r="AD86" s="61"/>
      <c r="AE86" s="86" t="s">
        <v>114</v>
      </c>
      <c r="AF86" s="87"/>
      <c r="AG86" s="87"/>
      <c r="AH86" s="87"/>
      <c r="AI86" s="87"/>
      <c r="AJ86" s="87"/>
      <c r="AK86" s="87"/>
      <c r="AL86" s="87"/>
      <c r="AM86" s="87"/>
      <c r="AN86" s="88"/>
      <c r="AO86" s="57">
        <v>1</v>
      </c>
      <c r="AP86" s="57"/>
      <c r="AQ86" s="57"/>
      <c r="AR86" s="57"/>
      <c r="AS86" s="57"/>
      <c r="AT86" s="57"/>
      <c r="AU86" s="57"/>
      <c r="AV86" s="57"/>
      <c r="AW86" s="57">
        <v>0</v>
      </c>
      <c r="AX86" s="57"/>
      <c r="AY86" s="57"/>
      <c r="AZ86" s="57"/>
      <c r="BA86" s="57"/>
      <c r="BB86" s="57"/>
      <c r="BC86" s="57"/>
      <c r="BD86" s="57"/>
      <c r="BE86" s="57">
        <v>1</v>
      </c>
      <c r="BF86" s="57"/>
      <c r="BG86" s="57"/>
      <c r="BH86" s="57"/>
      <c r="BI86" s="57"/>
      <c r="BJ86" s="57"/>
      <c r="BK86" s="57"/>
      <c r="BL86" s="57"/>
    </row>
    <row r="87" spans="1:64" x14ac:dyDescent="0.25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5">
      <c r="A89" s="106" t="s">
        <v>134</v>
      </c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5"/>
      <c r="AO89" s="92" t="s">
        <v>135</v>
      </c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</row>
    <row r="90" spans="1:64" x14ac:dyDescent="0.25">
      <c r="W90" s="101" t="s">
        <v>5</v>
      </c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O90" s="101" t="s">
        <v>63</v>
      </c>
      <c r="AP90" s="101"/>
      <c r="AQ90" s="101"/>
      <c r="AR90" s="101"/>
      <c r="AS90" s="101"/>
      <c r="AT90" s="101"/>
      <c r="AU90" s="101"/>
      <c r="AV90" s="101"/>
      <c r="AW90" s="101"/>
      <c r="AX90" s="101"/>
      <c r="AY90" s="101"/>
      <c r="AZ90" s="101"/>
      <c r="BA90" s="101"/>
      <c r="BB90" s="101"/>
      <c r="BC90" s="101"/>
      <c r="BD90" s="101"/>
      <c r="BE90" s="101"/>
      <c r="BF90" s="101"/>
      <c r="BG90" s="101"/>
    </row>
    <row r="91" spans="1:64" ht="15.75" customHeight="1" x14ac:dyDescent="0.25">
      <c r="A91" s="110" t="s">
        <v>3</v>
      </c>
      <c r="B91" s="110"/>
      <c r="C91" s="110"/>
      <c r="D91" s="110"/>
      <c r="E91" s="110"/>
      <c r="F91" s="110"/>
    </row>
    <row r="92" spans="1:64" ht="13.2" customHeight="1" x14ac:dyDescent="0.25">
      <c r="A92" s="102" t="s">
        <v>118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</row>
    <row r="93" spans="1:64" x14ac:dyDescent="0.25">
      <c r="A93" s="103" t="s">
        <v>46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  <c r="AQ93" s="103"/>
      <c r="AR93" s="103"/>
      <c r="AS93" s="103"/>
    </row>
    <row r="94" spans="1:64" ht="10.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6" customHeight="1" x14ac:dyDescent="0.25">
      <c r="A95" s="106" t="s">
        <v>119</v>
      </c>
      <c r="B95" s="107"/>
      <c r="C95" s="107"/>
      <c r="D95" s="107"/>
      <c r="E95" s="107"/>
      <c r="F95" s="107"/>
      <c r="G95" s="107"/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  <c r="AJ95" s="108"/>
      <c r="AK95" s="108"/>
      <c r="AL95" s="108"/>
      <c r="AM95" s="108"/>
      <c r="AN95" s="5"/>
      <c r="AO95" s="92" t="s">
        <v>120</v>
      </c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</row>
    <row r="96" spans="1:64" x14ac:dyDescent="0.25">
      <c r="W96" s="101" t="s">
        <v>5</v>
      </c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  <c r="AI96" s="101"/>
      <c r="AJ96" s="101"/>
      <c r="AK96" s="101"/>
      <c r="AL96" s="101"/>
      <c r="AM96" s="101"/>
      <c r="AO96" s="101" t="s">
        <v>63</v>
      </c>
      <c r="AP96" s="101"/>
      <c r="AQ96" s="101"/>
      <c r="AR96" s="101"/>
      <c r="AS96" s="101"/>
      <c r="AT96" s="101"/>
      <c r="AU96" s="101"/>
      <c r="AV96" s="101"/>
      <c r="AW96" s="101"/>
      <c r="AX96" s="101"/>
      <c r="AY96" s="101"/>
      <c r="AZ96" s="101"/>
      <c r="BA96" s="101"/>
      <c r="BB96" s="101"/>
      <c r="BC96" s="101"/>
      <c r="BD96" s="101"/>
      <c r="BE96" s="101"/>
      <c r="BF96" s="101"/>
      <c r="BG96" s="101"/>
    </row>
    <row r="97" spans="1:17" x14ac:dyDescent="0.25">
      <c r="A97" s="104">
        <v>45420</v>
      </c>
      <c r="B97" s="105"/>
      <c r="C97" s="105"/>
      <c r="D97" s="105"/>
      <c r="E97" s="105"/>
      <c r="F97" s="105"/>
      <c r="G97" s="105"/>
      <c r="H97" s="105"/>
    </row>
    <row r="98" spans="1:17" x14ac:dyDescent="0.25">
      <c r="A98" s="101" t="s">
        <v>44</v>
      </c>
      <c r="B98" s="101"/>
      <c r="C98" s="101"/>
      <c r="D98" s="101"/>
      <c r="E98" s="101"/>
      <c r="F98" s="101"/>
      <c r="G98" s="101"/>
      <c r="H98" s="101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5">
      <c r="A99" s="24" t="s">
        <v>45</v>
      </c>
    </row>
  </sheetData>
  <mergeCells count="313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K49:AR49"/>
    <mergeCell ref="AS49:AZ49"/>
    <mergeCell ref="A53:C54"/>
    <mergeCell ref="D55:AA55"/>
    <mergeCell ref="AB55:AI55"/>
    <mergeCell ref="AR53:AY54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W96:AM96"/>
    <mergeCell ref="A62:F62"/>
    <mergeCell ref="A63:F63"/>
    <mergeCell ref="Z63:AD63"/>
    <mergeCell ref="A60:BL60"/>
    <mergeCell ref="A61:F61"/>
    <mergeCell ref="AE61:AN61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E63:AN63"/>
    <mergeCell ref="AO90:BG90"/>
    <mergeCell ref="A91:F91"/>
    <mergeCell ref="A64:F64"/>
    <mergeCell ref="Z64:AD64"/>
    <mergeCell ref="AE64:AN64"/>
    <mergeCell ref="A89:V89"/>
    <mergeCell ref="W89:AM89"/>
    <mergeCell ref="W90:AM90"/>
    <mergeCell ref="AK44:AR45"/>
    <mergeCell ref="D48:AB4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G39:BL39"/>
    <mergeCell ref="A40:F40"/>
    <mergeCell ref="A46:C46"/>
    <mergeCell ref="A47:C47"/>
    <mergeCell ref="G40:BL40"/>
    <mergeCell ref="AC46:AJ46"/>
    <mergeCell ref="AC47:AJ47"/>
    <mergeCell ref="AK46:AR46"/>
    <mergeCell ref="AK47:AR47"/>
    <mergeCell ref="A37:F37"/>
    <mergeCell ref="G37:BL37"/>
    <mergeCell ref="AO2:BL2"/>
    <mergeCell ref="AO5:BF5"/>
    <mergeCell ref="AO3:BL3"/>
    <mergeCell ref="AO4:BL4"/>
    <mergeCell ref="A33:BL33"/>
    <mergeCell ref="A52:AY52"/>
    <mergeCell ref="A39:F39"/>
    <mergeCell ref="A36:BL36"/>
    <mergeCell ref="Z62:AD62"/>
    <mergeCell ref="AE62:AN62"/>
    <mergeCell ref="D53:AA54"/>
    <mergeCell ref="AB53:AI54"/>
    <mergeCell ref="AJ53:AQ54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1:AV61"/>
    <mergeCell ref="A34:BL34"/>
    <mergeCell ref="G38:BL38"/>
    <mergeCell ref="AJ57:AQ57"/>
    <mergeCell ref="AW61:BD61"/>
    <mergeCell ref="AO89:BG89"/>
    <mergeCell ref="BE61:BL61"/>
    <mergeCell ref="G62:Y62"/>
    <mergeCell ref="G63:Y63"/>
    <mergeCell ref="AO62:AV62"/>
    <mergeCell ref="AR57:AY57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D58:AA58"/>
    <mergeCell ref="AB58:AI58"/>
    <mergeCell ref="AJ58:AQ58"/>
    <mergeCell ref="AR58:AY58"/>
    <mergeCell ref="Z67:AD67"/>
    <mergeCell ref="AE67:AN67"/>
    <mergeCell ref="D44:AB45"/>
    <mergeCell ref="D46:AB46"/>
    <mergeCell ref="D47:AB47"/>
    <mergeCell ref="G64:Y64"/>
    <mergeCell ref="A67:F67"/>
    <mergeCell ref="G67:Y67"/>
    <mergeCell ref="A57:C57"/>
    <mergeCell ref="D57:AA57"/>
    <mergeCell ref="AB57:AI57"/>
    <mergeCell ref="AC48:AJ48"/>
    <mergeCell ref="A58:C58"/>
    <mergeCell ref="A49:C49"/>
    <mergeCell ref="D49:AB49"/>
    <mergeCell ref="AC49:AJ49"/>
    <mergeCell ref="B18:L18"/>
    <mergeCell ref="N18:Y18"/>
    <mergeCell ref="AA18:AI18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A38:F3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</mergeCells>
  <phoneticPr fontId="0" type="noConversion"/>
  <conditionalFormatting sqref="G64:L64">
    <cfRule type="cellIs" dxfId="47" priority="49" stopIfTrue="1" operator="equal">
      <formula>$G63</formula>
    </cfRule>
  </conditionalFormatting>
  <conditionalFormatting sqref="D48">
    <cfRule type="cellIs" dxfId="46" priority="50" stopIfTrue="1" operator="equal">
      <formula>$D47</formula>
    </cfRule>
  </conditionalFormatting>
  <conditionalFormatting sqref="A64:F64">
    <cfRule type="cellIs" dxfId="45" priority="51" stopIfTrue="1" operator="equal">
      <formula>0</formula>
    </cfRule>
  </conditionalFormatting>
  <conditionalFormatting sqref="D49">
    <cfRule type="cellIs" dxfId="44" priority="48" stopIfTrue="1" operator="equal">
      <formula>$D48</formula>
    </cfRule>
  </conditionalFormatting>
  <conditionalFormatting sqref="G65">
    <cfRule type="cellIs" dxfId="43" priority="45" stopIfTrue="1" operator="equal">
      <formula>$G64</formula>
    </cfRule>
  </conditionalFormatting>
  <conditionalFormatting sqref="A65:F65">
    <cfRule type="cellIs" dxfId="42" priority="46" stopIfTrue="1" operator="equal">
      <formula>0</formula>
    </cfRule>
  </conditionalFormatting>
  <conditionalFormatting sqref="G66">
    <cfRule type="cellIs" dxfId="41" priority="43" stopIfTrue="1" operator="equal">
      <formula>$G65</formula>
    </cfRule>
  </conditionalFormatting>
  <conditionalFormatting sqref="A66:F66">
    <cfRule type="cellIs" dxfId="40" priority="44" stopIfTrue="1" operator="equal">
      <formula>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3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КПК1115041</vt:lpstr>
      <vt:lpstr>КПК1115041!Область_печати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2024-05-08T13:53:16Z</cp:lastPrinted>
  <dcterms:created xsi:type="dcterms:W3CDTF">2016-08-15T09:54:21Z</dcterms:created>
  <dcterms:modified xsi:type="dcterms:W3CDTF">2024-05-09T07:42:42Z</dcterms:modified>
</cp:coreProperties>
</file>