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Липень\"/>
    </mc:Choice>
  </mc:AlternateContent>
  <bookViews>
    <workbookView xWindow="480" yWindow="132" windowWidth="27792" windowHeight="14388"/>
  </bookViews>
  <sheets>
    <sheet name="КПК1113131" sheetId="2" r:id="rId1"/>
  </sheets>
  <definedNames>
    <definedName name="_xlnm.Print_Area" localSheetId="0">КПК1113131!$A$1:$BM$108</definedName>
  </definedNames>
  <calcPr calcId="152511"/>
</workbook>
</file>

<file path=xl/calcChain.xml><?xml version="1.0" encoding="utf-8"?>
<calcChain xmlns="http://schemas.openxmlformats.org/spreadsheetml/2006/main">
  <c r="BE85" i="2" l="1"/>
  <c r="AB60" i="2"/>
  <c r="AB59" i="2"/>
  <c r="AS21" i="2"/>
  <c r="U21" i="2"/>
  <c r="AC51" i="2" l="1"/>
  <c r="AR60" i="2" l="1"/>
  <c r="AR59" i="2"/>
  <c r="AS51" i="2"/>
  <c r="AS50" i="2"/>
  <c r="AS49" i="2"/>
  <c r="AS48" i="2"/>
</calcChain>
</file>

<file path=xl/sharedStrings.xml><?xml version="1.0" encoding="utf-8"?>
<sst xmlns="http://schemas.openxmlformats.org/spreadsheetml/2006/main" count="204" uniqueCount="142">
  <si>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</si>
  <si>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</si>
  <si>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</si>
  <si>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</si>
  <si>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</si>
  <si>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</si>
  <si>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</si>
  <si>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</si>
  <si>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</si>
  <si>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</si>
  <si>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</si>
  <si>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</si>
  <si>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</si>
  <si>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</si>
  <si>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</si>
  <si>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</si>
  <si>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</si>
  <si>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</si>
  <si>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</si>
  <si>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</si>
  <si>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</si>
  <si>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</si>
  <si>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</si>
  <si>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</si>
  <si>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</si>
  <si>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</si>
  <si>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</si>
  <si>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</si>
  <si>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</si>
  <si>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</si>
  <si>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</si>
  <si>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</si>
  <si>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</si>
  <si>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</si>
  <si>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</si>
  <si>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</si>
  <si>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</si>
  <si>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</si>
  <si>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</si>
  <si>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</si>
  <si>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</si>
  <si>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</si>
  <si>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</si>
  <si>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</si>
  <si>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</si>
  <si>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</si>
  <si>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</si>
  <si>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</si>
  <si>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</si>
  <si>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</si>
  <si>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</si>
  <si>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</si>
  <si>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</si>
  <si>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</si>
  <si>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</si>
  <si>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</si>
  <si>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</si>
  <si>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</si>
  <si>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</si>
  <si>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</si>
  <si>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</si>
  <si>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</si>
  <si>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</si>
  <si>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</si>
  <si>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реалізації  в  місті  Павлограді  державної  політики  з питань сім'ї та молоді, формування громадянської  позиції і національно-патріотичного  виховання, забезпечення виконання  сім’єю її основних функцій, як  головної ланки  суспільства.</t>
  </si>
  <si>
    <t>Створення сприятливих умов для соціального становлення та розвитку молоді</t>
  </si>
  <si>
    <t>Забезпечення працевлаштування дітей старших класів в літній період</t>
  </si>
  <si>
    <t>Проведенння міських заходів  з протидії та профілактики наркоманії та алкоголізму</t>
  </si>
  <si>
    <t>Проведення міських заходів, спрямованих на підтримку активної молоді, її патріотичне виховання та пропаганду здорового способу життя</t>
  </si>
  <si>
    <t>УСЬОГО</t>
  </si>
  <si>
    <t>Реалізація  державної політики у сфері сім'ї, молоді та спорту у м.Павлоград на 2022– 2024 роки</t>
  </si>
  <si>
    <t>затрат</t>
  </si>
  <si>
    <t>Z1</t>
  </si>
  <si>
    <t>Кіількість місцевих заходів (проектів) державної політики у молодіжній сфері (у розрізі напрямів діяльності)</t>
  </si>
  <si>
    <t>од.</t>
  </si>
  <si>
    <t>Розшифровка до кошториса на 2024 рік</t>
  </si>
  <si>
    <t xml:space="preserve">   - Освітньо-виховних</t>
  </si>
  <si>
    <t>Розшифровка до кошториса  на 2024 рік</t>
  </si>
  <si>
    <t xml:space="preserve"> в т.ч працевлаштування молоді в літній період</t>
  </si>
  <si>
    <t xml:space="preserve"> в т.ч. проведення міських заходів з протидії та профілактики наркоманії та алкоголізму серед молоді</t>
  </si>
  <si>
    <t xml:space="preserve"> - Культурологічних</t>
  </si>
  <si>
    <t>продукту</t>
  </si>
  <si>
    <t>Кількість учасників регіональних заходів (проектів) державної політики у молодіжній сфері (у розрізі напрямів діяльності)</t>
  </si>
  <si>
    <t>осіб</t>
  </si>
  <si>
    <t>із них:дівчат/ жінок</t>
  </si>
  <si>
    <t>із них хлопців/чоловіків</t>
  </si>
  <si>
    <t xml:space="preserve"> - Освітньо-виховних</t>
  </si>
  <si>
    <t>в т.ч працевлаштування молоді в літній період</t>
  </si>
  <si>
    <t>в т.ч. проведенння міських заходів  з протидії та профілактики наркоманії та алкоголізму серед молоді</t>
  </si>
  <si>
    <t>- Культурологічних</t>
  </si>
  <si>
    <t>Розрахунково (обсяг витрат/кількість заходів)</t>
  </si>
  <si>
    <t>ефективності</t>
  </si>
  <si>
    <t>Середні витрати на проведення одного регіонального заходу (проєкту) державної політики у молодіжній сфері (у розрізі напрямів діяльності), грн</t>
  </si>
  <si>
    <t>грн.</t>
  </si>
  <si>
    <t xml:space="preserve">  - Освітньо-виховних</t>
  </si>
  <si>
    <t>в т.ч. працевлаштування молоді в літній періоді</t>
  </si>
  <si>
    <t>в т.ч. заходи з протидії та профілактики наркоманії та алкоголізму серед молоді</t>
  </si>
  <si>
    <t xml:space="preserve">  - Культорологічні</t>
  </si>
  <si>
    <t>Середні витрати на забезпечення участі у регіональних заходах (проектах) державної політики у молодіжній сфері одного учасника</t>
  </si>
  <si>
    <t>в т.ч. заходи  з протидії та профілактики наркоманії та алкоголізму серед молоді</t>
  </si>
  <si>
    <t>в т. числі  середні витрати на працевлаштування молоді в літній період</t>
  </si>
  <si>
    <t>Культорологічні</t>
  </si>
  <si>
    <t>якості</t>
  </si>
  <si>
    <t>Збільшення кількості молоді, охопленої регіональними заходами (проектами) державної політики у молодіжній сфері, порівняно з минулим роком, %,</t>
  </si>
  <si>
    <t>відс.</t>
  </si>
  <si>
    <t>з них жінок (дівчат), %</t>
  </si>
  <si>
    <t>Збільшення витрат на виплату заробітної  плати  та нарахування на заробітну плату  на 1  працевлаштуванну особу в літній період (3769/3309),грн</t>
  </si>
  <si>
    <t>Відношення  кількості  проведених заходів до запланованих, %</t>
  </si>
  <si>
    <t>Розрахунково (кількість проведених заходів/ кількість  запланованих заходів *100%)</t>
  </si>
  <si>
    <t>Забезпечення реалізації державної політики у молодіжній сфері на регіональному рівні</t>
  </si>
  <si>
    <t>1100000</t>
  </si>
  <si>
    <t>Відділ з питань сім`ї, молоді та спорту Павлошградської міської ради</t>
  </si>
  <si>
    <t>Фінансове управління</t>
  </si>
  <si>
    <t>25973726</t>
  </si>
  <si>
    <t>0458400000</t>
  </si>
  <si>
    <t>гривень</t>
  </si>
  <si>
    <t>бюджетної програми місцевого бюджету на 2024  рік</t>
  </si>
  <si>
    <t>1113131</t>
  </si>
  <si>
    <t>Здійснення заходів та реалізація проектів на виконання Державної цільової соціальної програми `Молодь України`</t>
  </si>
  <si>
    <t>Вiддiл з питань сiм`ї, молодi та спорту Павлоградської мiської ради</t>
  </si>
  <si>
    <t>1110000</t>
  </si>
  <si>
    <t>3131</t>
  </si>
  <si>
    <t>1040</t>
  </si>
  <si>
    <t>Розрахунково (обсяг витрат/кількість заходів) (16500грн/4)</t>
  </si>
  <si>
    <t>Розрахунково
(обсяг витрат / кількіс учасників (16500 грн/130)</t>
  </si>
  <si>
    <t>Відділ з питань сім`ї, молоді та спорту Павлоградської міської ради</t>
  </si>
  <si>
    <t>Розрахунково (обсяг витрат/кількість заходів) (998398грн/11)</t>
  </si>
  <si>
    <t>Розрахунково (обсяг витрат/кількість заходів)(971858 грн /7)</t>
  </si>
  <si>
    <t>Розрахунково (обсяг витрат/кількість учасників ) (998398 грн/686)</t>
  </si>
  <si>
    <t>розрахунково
(обсяг витрат / кількістучасників )(971858 грн/426)</t>
  </si>
  <si>
    <t>Розрахунково
(обсяг витрат / кількіс працевлаштованої молоді        (946158 грн/200)</t>
  </si>
  <si>
    <t>Розрахунково (кількості молоді охопленої міськими молодіжними заходами у поточному році /кількості молоді охопленої міськими молодіжними заходами у  минулому році * 100)(686/576)</t>
  </si>
  <si>
    <t>Розрахунково (збільшення  витрат у поточному році / кількість витрат у минулому році * 100)(4730,79грн/ 3528грн)</t>
  </si>
  <si>
    <t xml:space="preserve"> Начальник фінансового управління</t>
  </si>
  <si>
    <t>Раїса РОЇК</t>
  </si>
  <si>
    <t>Розрахунково (кількості молоді охопленої міськими молодіжними заходами у поточному році /кількості молоді охопленої міськими молодіжними заходами у  минулому році * 100)(302/259)</t>
  </si>
  <si>
    <t>В.о.начальника  відділу</t>
  </si>
  <si>
    <t>Оксана МКРТЧЯН</t>
  </si>
  <si>
    <t>5-п</t>
  </si>
  <si>
    <t xml:space="preserve">1.Закон України №2998-ХІІ від 05.02.1993 р. “Про сприяння соціальному становленню та розвитку молоді в Україні” (зі змінами); 
2. Постанова  КМУ від 02.06.2021  № 579  Про затвердження Державної цільової соціальної програми “Молодь України на 2021-2025 роки"; 
3. Наказ Мінстерства молоді та спорту України  від 24.11.2016  № 4408 “Про затвердження Типового переліку бюджетних програм та результативних показників їх виконання для місцевих бюджетів у молодіжній сфері» (зі   змінами); 
4.Наказ Міністерства фінансів України «Про затвердження складових програмної класифікації видатків та кредитування місцевих бюджетів» від 20.09.2017 р. N 793 (зі змінами);      
5. Рішення Павлоградської міської ради від 27.07.2021р.№311-11/VІII "Про затвердження міської комплексної програми  "Реалізація державної політики у сфері сім'ї, молоді та спорту у м.Павлоград на 2022 – 2024 роки; 
6.Рішення  міської ради  від  05.12.2023р.  №1343-46/VIII  "Про  бюджет Павлоградської міської територіальної громади  на 2024 рік".
7.Рішення міської ради від 28 травня   2024 р. №1571-51/VIII   "Про внесення змін до рішення міської ради від 05  грудня 2023 року  №1343-46/VIII  "Про  бюджет Павлоградської міської  територіальної громади  на 2024 рік";
8. Рішення міської ради від 09 липня 2024 р. №1632-52/VIII   "Про внесення змін до рішення міської ради від 05  грудня 2023 року  №1343-46/VIII  "Про  бюджет Павлоградської міської  територіальної громади  на 2024 рік".      </t>
  </si>
  <si>
    <t>Розрахунково (обсяг витрат  / кількість заходів ) (36540 грн/4)</t>
  </si>
  <si>
    <t>Розрахунково 
(обсяг витрат / кількіс учасників (36540 грн/260)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</si>
</sst>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sz val="12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10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4" fillId="0" borderId="0" xfId="0" applyFont="1"/>
    <xf numFmtId="4" fontId="3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3" fillId="0" borderId="1" xfId="0" quotePrefix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12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left" vertical="center" wrapText="1"/>
    </xf>
    <xf numFmtId="0" fontId="4" fillId="0" borderId="3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6" fillId="0" borderId="4" xfId="0" quotePrefix="1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18" fillId="0" borderId="5" xfId="0" applyFont="1" applyBorder="1" applyAlignment="1">
      <alignment horizontal="center" vertical="top" wrapText="1"/>
    </xf>
    <xf numFmtId="14" fontId="3" fillId="0" borderId="1" xfId="0" quotePrefix="1" applyNumberFormat="1" applyFont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0" fontId="17" fillId="0" borderId="5" xfId="0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center" vertical="top" wrapText="1"/>
    </xf>
    <xf numFmtId="0" fontId="17" fillId="0" borderId="5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6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08"/>
  <sheetViews>
    <sheetView tabSelected="1" view="pageBreakPreview" topLeftCell="A91" zoomScaleNormal="100" zoomScaleSheetLayoutView="100" workbookViewId="0">
      <selection activeCell="A92" sqref="A92:F92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3.8" customHeight="1" x14ac:dyDescent="0.25">
      <c r="AO1" s="50" t="s">
        <v>34</v>
      </c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</row>
    <row r="2" spans="1:77" ht="18" customHeight="1" x14ac:dyDescent="0.25">
      <c r="AO2" s="51" t="s">
        <v>0</v>
      </c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77" s="32" customFormat="1" ht="19.2" customHeight="1" x14ac:dyDescent="0.3">
      <c r="AO3" s="96" t="s">
        <v>111</v>
      </c>
      <c r="AP3" s="93"/>
      <c r="AQ3" s="93"/>
      <c r="AR3" s="93"/>
      <c r="AS3" s="93"/>
      <c r="AT3" s="93"/>
      <c r="AU3" s="93"/>
      <c r="AV3" s="93"/>
      <c r="AW3" s="93"/>
      <c r="AX3" s="93"/>
      <c r="AY3" s="93"/>
      <c r="AZ3" s="93"/>
      <c r="BA3" s="93"/>
      <c r="BB3" s="93"/>
      <c r="BC3" s="93"/>
      <c r="BD3" s="93"/>
      <c r="BE3" s="93"/>
      <c r="BF3" s="93"/>
      <c r="BG3" s="93"/>
      <c r="BH3" s="93"/>
      <c r="BI3" s="93"/>
      <c r="BJ3" s="93"/>
      <c r="BK3" s="93"/>
      <c r="BL3" s="93"/>
    </row>
    <row r="4" spans="1:77" x14ac:dyDescent="0.25">
      <c r="AO4" s="97" t="s">
        <v>20</v>
      </c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</row>
    <row r="5" spans="1:77" ht="7.5" customHeight="1" x14ac:dyDescent="0.25"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</row>
    <row r="6" spans="1:77" ht="16.2" customHeight="1" x14ac:dyDescent="0.3">
      <c r="AO6" s="111">
        <v>45491</v>
      </c>
      <c r="AP6" s="45"/>
      <c r="AQ6" s="45"/>
      <c r="AR6" s="45"/>
      <c r="AS6" s="45"/>
      <c r="AT6" s="45"/>
      <c r="AU6" s="45"/>
      <c r="AV6" s="32" t="s">
        <v>61</v>
      </c>
      <c r="AW6" s="44" t="s">
        <v>138</v>
      </c>
      <c r="AX6" s="45"/>
      <c r="AY6" s="45"/>
      <c r="AZ6" s="45"/>
      <c r="BA6" s="45"/>
      <c r="BB6" s="45"/>
      <c r="BC6" s="45"/>
      <c r="BD6" s="45"/>
      <c r="BE6" s="45"/>
      <c r="BF6" s="45"/>
    </row>
    <row r="7" spans="1:77" x14ac:dyDescent="0.25">
      <c r="AO7" s="29"/>
      <c r="AP7" s="29"/>
      <c r="AQ7" s="29"/>
      <c r="AR7" s="29"/>
      <c r="AS7" s="29"/>
      <c r="AT7" s="29"/>
      <c r="AU7" s="29"/>
      <c r="AW7" s="15"/>
      <c r="AX7" s="15"/>
      <c r="AY7" s="15"/>
      <c r="AZ7" s="15"/>
      <c r="BA7" s="15"/>
      <c r="BB7" s="15"/>
      <c r="BC7" s="15"/>
      <c r="BD7" s="15"/>
      <c r="BE7" s="15"/>
      <c r="BF7" s="15"/>
    </row>
    <row r="9" spans="1:77" ht="15.75" customHeight="1" x14ac:dyDescent="0.25">
      <c r="A9" s="49" t="s">
        <v>21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</row>
    <row r="10" spans="1:77" ht="18.600000000000001" customHeight="1" x14ac:dyDescent="0.25">
      <c r="A10" s="49" t="s">
        <v>116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</row>
    <row r="11" spans="1:77" ht="6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</row>
    <row r="12" spans="1:77" customFormat="1" ht="16.2" customHeight="1" x14ac:dyDescent="0.25">
      <c r="A12" s="17" t="s">
        <v>51</v>
      </c>
      <c r="B12" s="42" t="s">
        <v>110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26"/>
      <c r="N12" s="46" t="s">
        <v>125</v>
      </c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27"/>
      <c r="AU12" s="42" t="s">
        <v>113</v>
      </c>
      <c r="AV12" s="43"/>
      <c r="AW12" s="43"/>
      <c r="AX12" s="43"/>
      <c r="AY12" s="43"/>
      <c r="AZ12" s="43"/>
      <c r="BA12" s="43"/>
      <c r="BB12" s="43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</row>
    <row r="13" spans="1:77" customFormat="1" ht="24" customHeight="1" x14ac:dyDescent="0.25">
      <c r="A13" s="25"/>
      <c r="B13" s="40" t="s">
        <v>54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25"/>
      <c r="N13" s="48" t="s">
        <v>60</v>
      </c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25"/>
      <c r="AU13" s="40" t="s">
        <v>53</v>
      </c>
      <c r="AV13" s="40"/>
      <c r="AW13" s="40"/>
      <c r="AX13" s="40"/>
      <c r="AY13" s="40"/>
      <c r="AZ13" s="40"/>
      <c r="BA13" s="40"/>
      <c r="BB13" s="40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</row>
    <row r="14" spans="1:77" customFormat="1" x14ac:dyDescent="0.25">
      <c r="BE14" s="21"/>
      <c r="BF14" s="21"/>
      <c r="BG14" s="21"/>
      <c r="BH14" s="21"/>
      <c r="BI14" s="21"/>
      <c r="BJ14" s="21"/>
      <c r="BK14" s="21"/>
      <c r="BL14" s="21"/>
    </row>
    <row r="15" spans="1:77" customFormat="1" ht="16.8" customHeight="1" x14ac:dyDescent="0.25">
      <c r="A15" s="28" t="s">
        <v>4</v>
      </c>
      <c r="B15" s="42" t="s">
        <v>120</v>
      </c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26"/>
      <c r="N15" s="46" t="s">
        <v>119</v>
      </c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27"/>
      <c r="AU15" s="42" t="s">
        <v>113</v>
      </c>
      <c r="AV15" s="43"/>
      <c r="AW15" s="43"/>
      <c r="AX15" s="43"/>
      <c r="AY15" s="43"/>
      <c r="AZ15" s="43"/>
      <c r="BA15" s="43"/>
      <c r="BB15" s="43"/>
      <c r="BC15" s="18"/>
      <c r="BD15" s="18"/>
      <c r="BE15" s="18"/>
      <c r="BF15" s="18"/>
      <c r="BG15" s="18"/>
      <c r="BH15" s="18"/>
      <c r="BI15" s="18"/>
      <c r="BJ15" s="18"/>
      <c r="BK15" s="18"/>
      <c r="BL15" s="19"/>
      <c r="BM15" s="22"/>
      <c r="BN15" s="22"/>
      <c r="BO15" s="22"/>
      <c r="BP15" s="18"/>
      <c r="BQ15" s="18"/>
      <c r="BR15" s="18"/>
      <c r="BS15" s="18"/>
      <c r="BT15" s="18"/>
      <c r="BU15" s="18"/>
      <c r="BV15" s="18"/>
      <c r="BW15" s="18"/>
    </row>
    <row r="16" spans="1:77" customFormat="1" ht="24" customHeight="1" x14ac:dyDescent="0.25">
      <c r="A16" s="24"/>
      <c r="B16" s="40" t="s">
        <v>54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25"/>
      <c r="N16" s="48" t="s">
        <v>59</v>
      </c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25"/>
      <c r="AU16" s="40" t="s">
        <v>53</v>
      </c>
      <c r="AV16" s="40"/>
      <c r="AW16" s="40"/>
      <c r="AX16" s="40"/>
      <c r="AY16" s="40"/>
      <c r="AZ16" s="40"/>
      <c r="BA16" s="40"/>
      <c r="BB16" s="40"/>
      <c r="BC16" s="20"/>
      <c r="BD16" s="20"/>
      <c r="BE16" s="20"/>
      <c r="BF16" s="20"/>
      <c r="BG16" s="20"/>
      <c r="BH16" s="20"/>
      <c r="BI16" s="20"/>
      <c r="BJ16" s="20"/>
      <c r="BK16" s="23"/>
      <c r="BL16" s="20"/>
      <c r="BM16" s="22"/>
      <c r="BN16" s="22"/>
      <c r="BO16" s="22"/>
      <c r="BP16" s="20"/>
      <c r="BQ16" s="20"/>
      <c r="BR16" s="20"/>
      <c r="BS16" s="20"/>
      <c r="BT16" s="20"/>
      <c r="BU16" s="20"/>
      <c r="BV16" s="20"/>
      <c r="BW16" s="20"/>
    </row>
    <row r="17" spans="1:79" customFormat="1" x14ac:dyDescent="0.25"/>
    <row r="18" spans="1:79" customFormat="1" ht="30.6" customHeight="1" x14ac:dyDescent="0.25">
      <c r="A18" s="17" t="s">
        <v>52</v>
      </c>
      <c r="B18" s="42" t="s">
        <v>117</v>
      </c>
      <c r="C18" s="43"/>
      <c r="D18" s="43"/>
      <c r="E18" s="43"/>
      <c r="F18" s="43"/>
      <c r="G18" s="43"/>
      <c r="H18" s="43"/>
      <c r="I18" s="43"/>
      <c r="J18" s="43"/>
      <c r="K18" s="43"/>
      <c r="L18" s="43"/>
      <c r="N18" s="42" t="s">
        <v>121</v>
      </c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18"/>
      <c r="AA18" s="42" t="s">
        <v>122</v>
      </c>
      <c r="AB18" s="43"/>
      <c r="AC18" s="43"/>
      <c r="AD18" s="43"/>
      <c r="AE18" s="43"/>
      <c r="AF18" s="43"/>
      <c r="AG18" s="43"/>
      <c r="AH18" s="43"/>
      <c r="AI18" s="43"/>
      <c r="AJ18" s="18"/>
      <c r="AK18" s="100" t="s">
        <v>118</v>
      </c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18"/>
      <c r="BE18" s="42" t="s">
        <v>114</v>
      </c>
      <c r="BF18" s="43"/>
      <c r="BG18" s="43"/>
      <c r="BH18" s="43"/>
      <c r="BI18" s="43"/>
      <c r="BJ18" s="43"/>
      <c r="BK18" s="43"/>
      <c r="BL18" s="43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</row>
    <row r="19" spans="1:79" customFormat="1" ht="25.5" customHeight="1" x14ac:dyDescent="0.25">
      <c r="B19" s="40" t="s">
        <v>54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N19" s="40" t="s">
        <v>55</v>
      </c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20"/>
      <c r="AA19" s="41" t="s">
        <v>56</v>
      </c>
      <c r="AB19" s="41"/>
      <c r="AC19" s="41"/>
      <c r="AD19" s="41"/>
      <c r="AE19" s="41"/>
      <c r="AF19" s="41"/>
      <c r="AG19" s="41"/>
      <c r="AH19" s="41"/>
      <c r="AI19" s="41"/>
      <c r="AJ19" s="20"/>
      <c r="AK19" s="101" t="s">
        <v>57</v>
      </c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101"/>
      <c r="BB19" s="101"/>
      <c r="BC19" s="101"/>
      <c r="BD19" s="20"/>
      <c r="BE19" s="40" t="s">
        <v>58</v>
      </c>
      <c r="BF19" s="40"/>
      <c r="BG19" s="40"/>
      <c r="BH19" s="40"/>
      <c r="BI19" s="40"/>
      <c r="BJ19" s="40"/>
      <c r="BK19" s="40"/>
      <c r="BL19" s="4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</row>
    <row r="20" spans="1:79" ht="6.75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</row>
    <row r="21" spans="1:79" ht="22.2" customHeight="1" x14ac:dyDescent="0.25">
      <c r="A21" s="99" t="s">
        <v>49</v>
      </c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53">
        <f>998398+10000</f>
        <v>1008398</v>
      </c>
      <c r="V21" s="53"/>
      <c r="W21" s="53"/>
      <c r="X21" s="53"/>
      <c r="Y21" s="53"/>
      <c r="Z21" s="53"/>
      <c r="AA21" s="53"/>
      <c r="AB21" s="53"/>
      <c r="AC21" s="53"/>
      <c r="AD21" s="53"/>
      <c r="AE21" s="54" t="s">
        <v>50</v>
      </c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3">
        <f>10000+998398</f>
        <v>1008398</v>
      </c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62" t="s">
        <v>22</v>
      </c>
      <c r="BE21" s="62"/>
      <c r="BF21" s="62"/>
      <c r="BG21" s="62"/>
      <c r="BH21" s="62"/>
      <c r="BI21" s="62"/>
      <c r="BJ21" s="62"/>
      <c r="BK21" s="62"/>
      <c r="BL21" s="62"/>
    </row>
    <row r="22" spans="1:79" ht="20.399999999999999" customHeight="1" x14ac:dyDescent="0.25">
      <c r="A22" s="62" t="s">
        <v>62</v>
      </c>
      <c r="B22" s="62"/>
      <c r="C22" s="62"/>
      <c r="D22" s="62"/>
      <c r="E22" s="62"/>
      <c r="F22" s="62"/>
      <c r="G22" s="62"/>
      <c r="H22" s="62"/>
      <c r="I22" s="53">
        <v>0</v>
      </c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62" t="s">
        <v>23</v>
      </c>
      <c r="U22" s="62"/>
      <c r="V22" s="62"/>
      <c r="W22" s="62"/>
      <c r="X22" s="8"/>
      <c r="Y22" s="8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9"/>
      <c r="AO22" s="9"/>
      <c r="AP22" s="9"/>
      <c r="AQ22" s="9"/>
      <c r="AR22" s="9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9"/>
      <c r="BE22" s="9"/>
      <c r="BF22" s="9"/>
      <c r="BG22" s="9"/>
      <c r="BH22" s="9"/>
      <c r="BI22" s="9"/>
      <c r="BJ22" s="5"/>
      <c r="BK22" s="5"/>
      <c r="BL22" s="5"/>
    </row>
    <row r="23" spans="1:79" ht="12.75" customHeight="1" x14ac:dyDescent="0.25">
      <c r="A23" s="4"/>
      <c r="B23" s="4"/>
      <c r="C23" s="4"/>
      <c r="D23" s="4"/>
      <c r="E23" s="4"/>
      <c r="F23" s="4"/>
      <c r="G23" s="4"/>
      <c r="H23" s="4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4"/>
      <c r="U23" s="4"/>
      <c r="V23" s="4"/>
      <c r="W23" s="4"/>
      <c r="X23" s="8"/>
      <c r="Y23" s="8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9"/>
      <c r="AO23" s="9"/>
      <c r="AP23" s="9"/>
      <c r="AQ23" s="9"/>
      <c r="AR23" s="9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9"/>
      <c r="BE23" s="9"/>
      <c r="BF23" s="9"/>
      <c r="BG23" s="9"/>
      <c r="BH23" s="9"/>
      <c r="BI23" s="9"/>
      <c r="BJ23" s="5"/>
      <c r="BK23" s="5"/>
      <c r="BL23" s="5"/>
    </row>
    <row r="24" spans="1:79" ht="15.75" customHeight="1" x14ac:dyDescent="0.25">
      <c r="A24" s="51" t="s">
        <v>36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  <c r="BK24" s="51"/>
      <c r="BL24" s="51"/>
    </row>
    <row r="25" spans="1:79" ht="187.8" customHeight="1" x14ac:dyDescent="0.25">
      <c r="A25" s="44" t="s">
        <v>139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</row>
    <row r="26" spans="1:79" ht="12.75" customHeight="1" x14ac:dyDescent="0.25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</row>
    <row r="27" spans="1:79" ht="19.2" customHeight="1" x14ac:dyDescent="0.25">
      <c r="A27" s="62" t="s">
        <v>35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2"/>
    </row>
    <row r="28" spans="1:79" ht="15.6" x14ac:dyDescent="0.25">
      <c r="A28" s="52" t="s">
        <v>27</v>
      </c>
      <c r="B28" s="52"/>
      <c r="C28" s="52"/>
      <c r="D28" s="52"/>
      <c r="E28" s="52"/>
      <c r="F28" s="52"/>
      <c r="G28" s="56" t="s">
        <v>39</v>
      </c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8"/>
    </row>
    <row r="29" spans="1:79" ht="15.6" hidden="1" x14ac:dyDescent="0.25">
      <c r="A29" s="52">
        <v>1</v>
      </c>
      <c r="B29" s="52"/>
      <c r="C29" s="52"/>
      <c r="D29" s="52"/>
      <c r="E29" s="52"/>
      <c r="F29" s="52"/>
      <c r="G29" s="56">
        <v>2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8"/>
    </row>
    <row r="30" spans="1:79" ht="10.5" hidden="1" customHeight="1" x14ac:dyDescent="0.25">
      <c r="A30" s="52" t="s">
        <v>32</v>
      </c>
      <c r="B30" s="52"/>
      <c r="C30" s="52"/>
      <c r="D30" s="52"/>
      <c r="E30" s="52"/>
      <c r="F30" s="52"/>
      <c r="G30" s="63" t="s">
        <v>7</v>
      </c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5"/>
      <c r="CA30" s="1" t="s">
        <v>48</v>
      </c>
    </row>
    <row r="31" spans="1:79" ht="39" customHeight="1" x14ac:dyDescent="0.25">
      <c r="A31" s="52">
        <v>1</v>
      </c>
      <c r="B31" s="52"/>
      <c r="C31" s="52"/>
      <c r="D31" s="52"/>
      <c r="E31" s="52"/>
      <c r="F31" s="52"/>
      <c r="G31" s="92" t="s">
        <v>64</v>
      </c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4"/>
      <c r="CA31" s="1" t="s">
        <v>47</v>
      </c>
    </row>
    <row r="32" spans="1:79" ht="12.75" customHeight="1" x14ac:dyDescent="0.2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</row>
    <row r="33" spans="1:79" ht="16.8" customHeight="1" x14ac:dyDescent="0.25">
      <c r="A33" s="62" t="s">
        <v>37</v>
      </c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2"/>
    </row>
    <row r="34" spans="1:79" ht="18" customHeight="1" x14ac:dyDescent="0.25">
      <c r="A34" s="98" t="s">
        <v>109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</row>
    <row r="35" spans="1:79" ht="12.75" hidden="1" customHeight="1" x14ac:dyDescent="0.25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</row>
    <row r="36" spans="1:79" ht="17.399999999999999" customHeight="1" x14ac:dyDescent="0.25">
      <c r="A36" s="62" t="s">
        <v>38</v>
      </c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</row>
    <row r="37" spans="1:79" ht="15.6" x14ac:dyDescent="0.25">
      <c r="A37" s="52" t="s">
        <v>27</v>
      </c>
      <c r="B37" s="52"/>
      <c r="C37" s="52"/>
      <c r="D37" s="52"/>
      <c r="E37" s="52"/>
      <c r="F37" s="52"/>
      <c r="G37" s="56" t="s">
        <v>24</v>
      </c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8"/>
    </row>
    <row r="38" spans="1:79" ht="15.6" hidden="1" x14ac:dyDescent="0.25">
      <c r="A38" s="52">
        <v>1</v>
      </c>
      <c r="B38" s="52"/>
      <c r="C38" s="52"/>
      <c r="D38" s="52"/>
      <c r="E38" s="52"/>
      <c r="F38" s="52"/>
      <c r="G38" s="56">
        <v>2</v>
      </c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8"/>
    </row>
    <row r="39" spans="1:79" ht="10.5" hidden="1" customHeight="1" x14ac:dyDescent="0.25">
      <c r="A39" s="52" t="s">
        <v>6</v>
      </c>
      <c r="B39" s="52"/>
      <c r="C39" s="52"/>
      <c r="D39" s="52"/>
      <c r="E39" s="52"/>
      <c r="F39" s="52"/>
      <c r="G39" s="63" t="s">
        <v>7</v>
      </c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5"/>
      <c r="CA39" s="1" t="s">
        <v>11</v>
      </c>
    </row>
    <row r="40" spans="1:79" ht="22.8" customHeight="1" x14ac:dyDescent="0.25">
      <c r="A40" s="52">
        <v>1</v>
      </c>
      <c r="B40" s="52"/>
      <c r="C40" s="52"/>
      <c r="D40" s="52"/>
      <c r="E40" s="52"/>
      <c r="F40" s="52"/>
      <c r="G40" s="92" t="s">
        <v>65</v>
      </c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4"/>
      <c r="CA40" s="1" t="s">
        <v>12</v>
      </c>
    </row>
    <row r="41" spans="1:79" ht="9.6" customHeight="1" x14ac:dyDescent="0.25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</row>
    <row r="42" spans="1:79" ht="16.2" customHeight="1" x14ac:dyDescent="0.25">
      <c r="A42" s="62" t="s">
        <v>40</v>
      </c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</row>
    <row r="43" spans="1:79" ht="9.6" customHeight="1" x14ac:dyDescent="0.25">
      <c r="A43" s="61" t="s">
        <v>115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34"/>
      <c r="BB43" s="34"/>
      <c r="BC43" s="34"/>
      <c r="BD43" s="34"/>
      <c r="BE43" s="34"/>
      <c r="BF43" s="34"/>
      <c r="BG43" s="34"/>
      <c r="BH43" s="34"/>
      <c r="BI43" s="31"/>
      <c r="BJ43" s="31"/>
      <c r="BK43" s="31"/>
      <c r="BL43" s="31"/>
    </row>
    <row r="44" spans="1:79" ht="10.199999999999999" customHeight="1" x14ac:dyDescent="0.3">
      <c r="A44" s="52" t="s">
        <v>27</v>
      </c>
      <c r="B44" s="52"/>
      <c r="C44" s="52"/>
      <c r="D44" s="66" t="s">
        <v>25</v>
      </c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8"/>
      <c r="AC44" s="52" t="s">
        <v>28</v>
      </c>
      <c r="AD44" s="52"/>
      <c r="AE44" s="52"/>
      <c r="AF44" s="52"/>
      <c r="AG44" s="52"/>
      <c r="AH44" s="52"/>
      <c r="AI44" s="52"/>
      <c r="AJ44" s="52"/>
      <c r="AK44" s="52" t="s">
        <v>29</v>
      </c>
      <c r="AL44" s="52"/>
      <c r="AM44" s="52"/>
      <c r="AN44" s="52"/>
      <c r="AO44" s="52"/>
      <c r="AP44" s="52"/>
      <c r="AQ44" s="52"/>
      <c r="AR44" s="52"/>
      <c r="AS44" s="52" t="s">
        <v>26</v>
      </c>
      <c r="AT44" s="52"/>
      <c r="AU44" s="52"/>
      <c r="AV44" s="52"/>
      <c r="AW44" s="52"/>
      <c r="AX44" s="52"/>
      <c r="AY44" s="52"/>
      <c r="AZ44" s="52"/>
      <c r="BA44" s="14"/>
      <c r="BB44" s="14"/>
      <c r="BC44" s="14"/>
      <c r="BD44" s="14"/>
      <c r="BE44" s="14"/>
      <c r="BF44" s="14"/>
      <c r="BG44" s="14"/>
      <c r="BH44" s="14"/>
      <c r="BI44" s="32"/>
      <c r="BJ44" s="32"/>
      <c r="BK44" s="32"/>
      <c r="BL44" s="32"/>
    </row>
    <row r="45" spans="1:79" ht="8.4" customHeight="1" x14ac:dyDescent="0.3">
      <c r="A45" s="52"/>
      <c r="B45" s="52"/>
      <c r="C45" s="52"/>
      <c r="D45" s="69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1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2"/>
      <c r="AQ45" s="52"/>
      <c r="AR45" s="52"/>
      <c r="AS45" s="52"/>
      <c r="AT45" s="52"/>
      <c r="AU45" s="52"/>
      <c r="AV45" s="52"/>
      <c r="AW45" s="52"/>
      <c r="AX45" s="52"/>
      <c r="AY45" s="52"/>
      <c r="AZ45" s="52"/>
      <c r="BA45" s="14"/>
      <c r="BB45" s="14"/>
      <c r="BC45" s="14"/>
      <c r="BD45" s="14"/>
      <c r="BE45" s="14"/>
      <c r="BF45" s="14"/>
      <c r="BG45" s="14"/>
      <c r="BH45" s="14"/>
      <c r="BI45" s="32"/>
      <c r="BJ45" s="32"/>
      <c r="BK45" s="32"/>
      <c r="BL45" s="32"/>
    </row>
    <row r="46" spans="1:79" ht="15.6" x14ac:dyDescent="0.3">
      <c r="A46" s="52">
        <v>1</v>
      </c>
      <c r="B46" s="52"/>
      <c r="C46" s="52"/>
      <c r="D46" s="56">
        <v>2</v>
      </c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8"/>
      <c r="AC46" s="52">
        <v>3</v>
      </c>
      <c r="AD46" s="52"/>
      <c r="AE46" s="52"/>
      <c r="AF46" s="52"/>
      <c r="AG46" s="52"/>
      <c r="AH46" s="52"/>
      <c r="AI46" s="52"/>
      <c r="AJ46" s="52"/>
      <c r="AK46" s="52">
        <v>4</v>
      </c>
      <c r="AL46" s="52"/>
      <c r="AM46" s="52"/>
      <c r="AN46" s="52"/>
      <c r="AO46" s="52"/>
      <c r="AP46" s="52"/>
      <c r="AQ46" s="52"/>
      <c r="AR46" s="52"/>
      <c r="AS46" s="52">
        <v>5</v>
      </c>
      <c r="AT46" s="52"/>
      <c r="AU46" s="52"/>
      <c r="AV46" s="52"/>
      <c r="AW46" s="52"/>
      <c r="AX46" s="52"/>
      <c r="AY46" s="52"/>
      <c r="AZ46" s="52"/>
      <c r="BA46" s="14"/>
      <c r="BB46" s="14"/>
      <c r="BC46" s="14"/>
      <c r="BD46" s="14"/>
      <c r="BE46" s="14"/>
      <c r="BF46" s="14"/>
      <c r="BG46" s="14"/>
      <c r="BH46" s="14"/>
      <c r="BI46" s="32"/>
      <c r="BJ46" s="32"/>
      <c r="BK46" s="32"/>
      <c r="BL46" s="32"/>
    </row>
    <row r="47" spans="1:79" s="2" customFormat="1" ht="12.75" hidden="1" customHeight="1" x14ac:dyDescent="0.3">
      <c r="A47" s="52" t="s">
        <v>6</v>
      </c>
      <c r="B47" s="52"/>
      <c r="C47" s="52"/>
      <c r="D47" s="56" t="s">
        <v>7</v>
      </c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8"/>
      <c r="AC47" s="60" t="s">
        <v>8</v>
      </c>
      <c r="AD47" s="60"/>
      <c r="AE47" s="60"/>
      <c r="AF47" s="60"/>
      <c r="AG47" s="60"/>
      <c r="AH47" s="60"/>
      <c r="AI47" s="60"/>
      <c r="AJ47" s="60"/>
      <c r="AK47" s="60" t="s">
        <v>9</v>
      </c>
      <c r="AL47" s="60"/>
      <c r="AM47" s="60"/>
      <c r="AN47" s="60"/>
      <c r="AO47" s="60"/>
      <c r="AP47" s="60"/>
      <c r="AQ47" s="60"/>
      <c r="AR47" s="60"/>
      <c r="AS47" s="59" t="s">
        <v>10</v>
      </c>
      <c r="AT47" s="60"/>
      <c r="AU47" s="60"/>
      <c r="AV47" s="60"/>
      <c r="AW47" s="60"/>
      <c r="AX47" s="60"/>
      <c r="AY47" s="60"/>
      <c r="AZ47" s="60"/>
      <c r="BA47" s="35"/>
      <c r="BB47" s="36"/>
      <c r="BC47" s="36"/>
      <c r="BD47" s="36"/>
      <c r="BE47" s="36"/>
      <c r="BF47" s="36"/>
      <c r="BG47" s="36"/>
      <c r="BH47" s="36"/>
      <c r="BI47" s="37"/>
      <c r="BJ47" s="37"/>
      <c r="BK47" s="37"/>
      <c r="BL47" s="37"/>
      <c r="CA47" s="2" t="s">
        <v>13</v>
      </c>
    </row>
    <row r="48" spans="1:79" ht="19.2" customHeight="1" x14ac:dyDescent="0.3">
      <c r="A48" s="52">
        <v>1</v>
      </c>
      <c r="B48" s="52"/>
      <c r="C48" s="52"/>
      <c r="D48" s="92" t="s">
        <v>66</v>
      </c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4"/>
      <c r="AC48" s="55">
        <v>946158</v>
      </c>
      <c r="AD48" s="55"/>
      <c r="AE48" s="55"/>
      <c r="AF48" s="55"/>
      <c r="AG48" s="55"/>
      <c r="AH48" s="55"/>
      <c r="AI48" s="55"/>
      <c r="AJ48" s="55"/>
      <c r="AK48" s="55">
        <v>0</v>
      </c>
      <c r="AL48" s="55"/>
      <c r="AM48" s="55"/>
      <c r="AN48" s="55"/>
      <c r="AO48" s="55"/>
      <c r="AP48" s="55"/>
      <c r="AQ48" s="55"/>
      <c r="AR48" s="55"/>
      <c r="AS48" s="55">
        <f>AC48+AK48</f>
        <v>946158</v>
      </c>
      <c r="AT48" s="55"/>
      <c r="AU48" s="55"/>
      <c r="AV48" s="55"/>
      <c r="AW48" s="55"/>
      <c r="AX48" s="55"/>
      <c r="AY48" s="55"/>
      <c r="AZ48" s="55"/>
      <c r="BA48" s="38"/>
      <c r="BB48" s="38"/>
      <c r="BC48" s="38"/>
      <c r="BD48" s="38"/>
      <c r="BE48" s="38"/>
      <c r="BF48" s="38"/>
      <c r="BG48" s="38"/>
      <c r="BH48" s="38"/>
      <c r="BI48" s="32"/>
      <c r="BJ48" s="32"/>
      <c r="BK48" s="32"/>
      <c r="BL48" s="32"/>
      <c r="CA48" s="1" t="s">
        <v>14</v>
      </c>
    </row>
    <row r="49" spans="1:79" ht="34.200000000000003" customHeight="1" x14ac:dyDescent="0.3">
      <c r="A49" s="52">
        <v>2</v>
      </c>
      <c r="B49" s="52"/>
      <c r="C49" s="52"/>
      <c r="D49" s="92" t="s">
        <v>67</v>
      </c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4"/>
      <c r="AC49" s="55">
        <v>16500</v>
      </c>
      <c r="AD49" s="55"/>
      <c r="AE49" s="55"/>
      <c r="AF49" s="55"/>
      <c r="AG49" s="55"/>
      <c r="AH49" s="55"/>
      <c r="AI49" s="55"/>
      <c r="AJ49" s="55"/>
      <c r="AK49" s="55">
        <v>0</v>
      </c>
      <c r="AL49" s="55"/>
      <c r="AM49" s="55"/>
      <c r="AN49" s="55"/>
      <c r="AO49" s="55"/>
      <c r="AP49" s="55"/>
      <c r="AQ49" s="55"/>
      <c r="AR49" s="55"/>
      <c r="AS49" s="55">
        <f>AC49+AK49</f>
        <v>16500</v>
      </c>
      <c r="AT49" s="55"/>
      <c r="AU49" s="55"/>
      <c r="AV49" s="55"/>
      <c r="AW49" s="55"/>
      <c r="AX49" s="55"/>
      <c r="AY49" s="55"/>
      <c r="AZ49" s="55"/>
      <c r="BA49" s="38"/>
      <c r="BB49" s="38"/>
      <c r="BC49" s="38"/>
      <c r="BD49" s="38"/>
      <c r="BE49" s="38"/>
      <c r="BF49" s="38"/>
      <c r="BG49" s="38"/>
      <c r="BH49" s="38"/>
      <c r="BI49" s="32"/>
      <c r="BJ49" s="32"/>
      <c r="BK49" s="32"/>
      <c r="BL49" s="32"/>
    </row>
    <row r="50" spans="1:79" ht="33.6" customHeight="1" x14ac:dyDescent="0.3">
      <c r="A50" s="52">
        <v>3</v>
      </c>
      <c r="B50" s="52"/>
      <c r="C50" s="52"/>
      <c r="D50" s="92" t="s">
        <v>68</v>
      </c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4"/>
      <c r="AC50" s="55">
        <v>45740</v>
      </c>
      <c r="AD50" s="55"/>
      <c r="AE50" s="55"/>
      <c r="AF50" s="55"/>
      <c r="AG50" s="55"/>
      <c r="AH50" s="55"/>
      <c r="AI50" s="55"/>
      <c r="AJ50" s="55"/>
      <c r="AK50" s="55">
        <v>0</v>
      </c>
      <c r="AL50" s="55"/>
      <c r="AM50" s="55"/>
      <c r="AN50" s="55"/>
      <c r="AO50" s="55"/>
      <c r="AP50" s="55"/>
      <c r="AQ50" s="55"/>
      <c r="AR50" s="55"/>
      <c r="AS50" s="55">
        <f>AC50+AK50</f>
        <v>45740</v>
      </c>
      <c r="AT50" s="55"/>
      <c r="AU50" s="55"/>
      <c r="AV50" s="55"/>
      <c r="AW50" s="55"/>
      <c r="AX50" s="55"/>
      <c r="AY50" s="55"/>
      <c r="AZ50" s="55"/>
      <c r="BA50" s="38"/>
      <c r="BB50" s="38"/>
      <c r="BC50" s="38"/>
      <c r="BD50" s="38"/>
      <c r="BE50" s="38"/>
      <c r="BF50" s="38"/>
      <c r="BG50" s="38"/>
      <c r="BH50" s="38"/>
      <c r="BI50" s="32"/>
      <c r="BJ50" s="32"/>
      <c r="BK50" s="32"/>
      <c r="BL50" s="32"/>
    </row>
    <row r="51" spans="1:79" s="2" customFormat="1" ht="17.399999999999999" customHeight="1" x14ac:dyDescent="0.3">
      <c r="A51" s="81"/>
      <c r="B51" s="81"/>
      <c r="C51" s="81"/>
      <c r="D51" s="82" t="s">
        <v>69</v>
      </c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4"/>
      <c r="AC51" s="74">
        <f>AC48+AC49+AC50</f>
        <v>1008398</v>
      </c>
      <c r="AD51" s="74"/>
      <c r="AE51" s="74"/>
      <c r="AF51" s="74"/>
      <c r="AG51" s="74"/>
      <c r="AH51" s="74"/>
      <c r="AI51" s="74"/>
      <c r="AJ51" s="74"/>
      <c r="AK51" s="74">
        <v>0</v>
      </c>
      <c r="AL51" s="74"/>
      <c r="AM51" s="74"/>
      <c r="AN51" s="74"/>
      <c r="AO51" s="74"/>
      <c r="AP51" s="74"/>
      <c r="AQ51" s="74"/>
      <c r="AR51" s="74"/>
      <c r="AS51" s="74">
        <f>AC51+AK51</f>
        <v>1008398</v>
      </c>
      <c r="AT51" s="74"/>
      <c r="AU51" s="74"/>
      <c r="AV51" s="74"/>
      <c r="AW51" s="74"/>
      <c r="AX51" s="74"/>
      <c r="AY51" s="74"/>
      <c r="AZ51" s="74"/>
      <c r="BA51" s="39"/>
      <c r="BB51" s="39"/>
      <c r="BC51" s="39"/>
      <c r="BD51" s="39"/>
      <c r="BE51" s="39"/>
      <c r="BF51" s="39"/>
      <c r="BG51" s="39"/>
      <c r="BH51" s="39"/>
      <c r="BI51" s="37"/>
      <c r="BJ51" s="37"/>
      <c r="BK51" s="37"/>
      <c r="BL51" s="37"/>
    </row>
    <row r="52" spans="1:79" ht="12" customHeight="1" x14ac:dyDescent="0.3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</row>
    <row r="53" spans="1:79" ht="18.600000000000001" customHeight="1" x14ac:dyDescent="0.25">
      <c r="A53" s="51" t="s">
        <v>41</v>
      </c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</row>
    <row r="54" spans="1:79" ht="10.199999999999999" customHeight="1" x14ac:dyDescent="0.25">
      <c r="A54" s="61" t="s">
        <v>115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31"/>
      <c r="BA54" s="31"/>
      <c r="BB54" s="31"/>
      <c r="BC54" s="31"/>
      <c r="BD54" s="31"/>
      <c r="BE54" s="31"/>
      <c r="BF54" s="31"/>
      <c r="BG54" s="31"/>
      <c r="BH54" s="31"/>
      <c r="BI54" s="31"/>
      <c r="BJ54" s="31"/>
      <c r="BK54" s="31"/>
      <c r="BL54" s="31"/>
    </row>
    <row r="55" spans="1:79" ht="14.4" customHeight="1" x14ac:dyDescent="0.3">
      <c r="A55" s="52" t="s">
        <v>27</v>
      </c>
      <c r="B55" s="52"/>
      <c r="C55" s="52"/>
      <c r="D55" s="66" t="s">
        <v>33</v>
      </c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8"/>
      <c r="AB55" s="52" t="s">
        <v>28</v>
      </c>
      <c r="AC55" s="52"/>
      <c r="AD55" s="52"/>
      <c r="AE55" s="52"/>
      <c r="AF55" s="52"/>
      <c r="AG55" s="52"/>
      <c r="AH55" s="52"/>
      <c r="AI55" s="52"/>
      <c r="AJ55" s="52" t="s">
        <v>29</v>
      </c>
      <c r="AK55" s="52"/>
      <c r="AL55" s="52"/>
      <c r="AM55" s="52"/>
      <c r="AN55" s="52"/>
      <c r="AO55" s="52"/>
      <c r="AP55" s="52"/>
      <c r="AQ55" s="52"/>
      <c r="AR55" s="52" t="s">
        <v>26</v>
      </c>
      <c r="AS55" s="52"/>
      <c r="AT55" s="52"/>
      <c r="AU55" s="52"/>
      <c r="AV55" s="52"/>
      <c r="AW55" s="52"/>
      <c r="AX55" s="52"/>
      <c r="AY55" s="5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</row>
    <row r="56" spans="1:79" ht="9.6" customHeight="1" x14ac:dyDescent="0.3">
      <c r="A56" s="52"/>
      <c r="B56" s="52"/>
      <c r="C56" s="52"/>
      <c r="D56" s="69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1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32"/>
      <c r="BA56" s="32"/>
      <c r="BB56" s="32"/>
      <c r="BC56" s="32"/>
      <c r="BD56" s="32"/>
      <c r="BE56" s="32"/>
      <c r="BF56" s="32"/>
      <c r="BG56" s="32"/>
      <c r="BH56" s="32"/>
      <c r="BI56" s="32"/>
      <c r="BJ56" s="32"/>
      <c r="BK56" s="32"/>
      <c r="BL56" s="32"/>
    </row>
    <row r="57" spans="1:79" ht="15.75" customHeight="1" x14ac:dyDescent="0.3">
      <c r="A57" s="52">
        <v>1</v>
      </c>
      <c r="B57" s="52"/>
      <c r="C57" s="52"/>
      <c r="D57" s="56">
        <v>2</v>
      </c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8"/>
      <c r="AB57" s="52">
        <v>3</v>
      </c>
      <c r="AC57" s="52"/>
      <c r="AD57" s="52"/>
      <c r="AE57" s="52"/>
      <c r="AF57" s="52"/>
      <c r="AG57" s="52"/>
      <c r="AH57" s="52"/>
      <c r="AI57" s="52"/>
      <c r="AJ57" s="52">
        <v>4</v>
      </c>
      <c r="AK57" s="52"/>
      <c r="AL57" s="52"/>
      <c r="AM57" s="52"/>
      <c r="AN57" s="52"/>
      <c r="AO57" s="52"/>
      <c r="AP57" s="52"/>
      <c r="AQ57" s="52"/>
      <c r="AR57" s="52">
        <v>5</v>
      </c>
      <c r="AS57" s="52"/>
      <c r="AT57" s="52"/>
      <c r="AU57" s="52"/>
      <c r="AV57" s="52"/>
      <c r="AW57" s="52"/>
      <c r="AX57" s="52"/>
      <c r="AY57" s="52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</row>
    <row r="58" spans="1:79" ht="12.75" hidden="1" customHeight="1" x14ac:dyDescent="0.3">
      <c r="A58" s="52" t="s">
        <v>6</v>
      </c>
      <c r="B58" s="52"/>
      <c r="C58" s="5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60" t="s">
        <v>8</v>
      </c>
      <c r="AC58" s="60"/>
      <c r="AD58" s="60"/>
      <c r="AE58" s="60"/>
      <c r="AF58" s="60"/>
      <c r="AG58" s="60"/>
      <c r="AH58" s="60"/>
      <c r="AI58" s="60"/>
      <c r="AJ58" s="60" t="s">
        <v>9</v>
      </c>
      <c r="AK58" s="60"/>
      <c r="AL58" s="60"/>
      <c r="AM58" s="60"/>
      <c r="AN58" s="60"/>
      <c r="AO58" s="60"/>
      <c r="AP58" s="60"/>
      <c r="AQ58" s="60"/>
      <c r="AR58" s="60" t="s">
        <v>10</v>
      </c>
      <c r="AS58" s="60"/>
      <c r="AT58" s="60"/>
      <c r="AU58" s="60"/>
      <c r="AV58" s="60"/>
      <c r="AW58" s="60"/>
      <c r="AX58" s="60"/>
      <c r="AY58" s="60"/>
      <c r="AZ58" s="32"/>
      <c r="BA58" s="32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CA58" s="1" t="s">
        <v>15</v>
      </c>
    </row>
    <row r="59" spans="1:79" ht="33" customHeight="1" x14ac:dyDescent="0.3">
      <c r="A59" s="52">
        <v>1</v>
      </c>
      <c r="B59" s="52"/>
      <c r="C59" s="52"/>
      <c r="D59" s="92" t="s">
        <v>70</v>
      </c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4"/>
      <c r="AB59" s="55">
        <f>10000+998398</f>
        <v>1008398</v>
      </c>
      <c r="AC59" s="55"/>
      <c r="AD59" s="55"/>
      <c r="AE59" s="55"/>
      <c r="AF59" s="55"/>
      <c r="AG59" s="55"/>
      <c r="AH59" s="55"/>
      <c r="AI59" s="55"/>
      <c r="AJ59" s="55">
        <v>0</v>
      </c>
      <c r="AK59" s="55"/>
      <c r="AL59" s="55"/>
      <c r="AM59" s="55"/>
      <c r="AN59" s="55"/>
      <c r="AO59" s="55"/>
      <c r="AP59" s="55"/>
      <c r="AQ59" s="55"/>
      <c r="AR59" s="55">
        <f>AB59+AJ59</f>
        <v>1008398</v>
      </c>
      <c r="AS59" s="55"/>
      <c r="AT59" s="55"/>
      <c r="AU59" s="55"/>
      <c r="AV59" s="55"/>
      <c r="AW59" s="55"/>
      <c r="AX59" s="55"/>
      <c r="AY59" s="55"/>
      <c r="AZ59" s="32"/>
      <c r="BA59" s="32"/>
      <c r="BB59" s="32"/>
      <c r="BC59" s="32"/>
      <c r="BD59" s="32"/>
      <c r="BE59" s="32"/>
      <c r="BF59" s="32"/>
      <c r="BG59" s="32"/>
      <c r="BH59" s="32"/>
      <c r="BI59" s="32"/>
      <c r="BJ59" s="32"/>
      <c r="BK59" s="32"/>
      <c r="BL59" s="32"/>
      <c r="CA59" s="1" t="s">
        <v>16</v>
      </c>
    </row>
    <row r="60" spans="1:79" s="2" customFormat="1" ht="19.2" customHeight="1" x14ac:dyDescent="0.3">
      <c r="A60" s="81"/>
      <c r="B60" s="81"/>
      <c r="C60" s="81"/>
      <c r="D60" s="82" t="s">
        <v>26</v>
      </c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4"/>
      <c r="AB60" s="74">
        <f>AB59</f>
        <v>1008398</v>
      </c>
      <c r="AC60" s="74"/>
      <c r="AD60" s="74"/>
      <c r="AE60" s="74"/>
      <c r="AF60" s="74"/>
      <c r="AG60" s="74"/>
      <c r="AH60" s="74"/>
      <c r="AI60" s="74"/>
      <c r="AJ60" s="74">
        <v>0</v>
      </c>
      <c r="AK60" s="74"/>
      <c r="AL60" s="74"/>
      <c r="AM60" s="74"/>
      <c r="AN60" s="74"/>
      <c r="AO60" s="74"/>
      <c r="AP60" s="74"/>
      <c r="AQ60" s="74"/>
      <c r="AR60" s="74">
        <f>AB60+AJ60</f>
        <v>1008398</v>
      </c>
      <c r="AS60" s="74"/>
      <c r="AT60" s="74"/>
      <c r="AU60" s="74"/>
      <c r="AV60" s="74"/>
      <c r="AW60" s="74"/>
      <c r="AX60" s="74"/>
      <c r="AY60" s="74"/>
      <c r="AZ60" s="37"/>
      <c r="BA60" s="37"/>
      <c r="BB60" s="37"/>
      <c r="BC60" s="37"/>
      <c r="BD60" s="37"/>
      <c r="BE60" s="37"/>
      <c r="BF60" s="37"/>
      <c r="BG60" s="37"/>
      <c r="BH60" s="37"/>
      <c r="BI60" s="37"/>
      <c r="BJ60" s="37"/>
      <c r="BK60" s="37"/>
      <c r="BL60" s="37"/>
    </row>
    <row r="61" spans="1:79" ht="15.6" x14ac:dyDescent="0.3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  <c r="BI61" s="32"/>
      <c r="BJ61" s="32"/>
      <c r="BK61" s="32"/>
      <c r="BL61" s="32"/>
    </row>
    <row r="62" spans="1:79" ht="18" customHeight="1" x14ac:dyDescent="0.25">
      <c r="A62" s="62" t="s">
        <v>42</v>
      </c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62"/>
      <c r="AS62" s="62"/>
      <c r="AT62" s="62"/>
      <c r="AU62" s="62"/>
      <c r="AV62" s="62"/>
      <c r="AW62" s="62"/>
      <c r="AX62" s="62"/>
      <c r="AY62" s="62"/>
      <c r="AZ62" s="62"/>
      <c r="BA62" s="62"/>
      <c r="BB62" s="62"/>
      <c r="BC62" s="62"/>
      <c r="BD62" s="62"/>
      <c r="BE62" s="62"/>
      <c r="BF62" s="62"/>
      <c r="BG62" s="62"/>
      <c r="BH62" s="62"/>
      <c r="BI62" s="62"/>
      <c r="BJ62" s="62"/>
      <c r="BK62" s="62"/>
      <c r="BL62" s="62"/>
    </row>
    <row r="63" spans="1:79" ht="32.4" customHeight="1" x14ac:dyDescent="0.25">
      <c r="A63" s="52" t="s">
        <v>27</v>
      </c>
      <c r="B63" s="52"/>
      <c r="C63" s="52"/>
      <c r="D63" s="52"/>
      <c r="E63" s="52"/>
      <c r="F63" s="52"/>
      <c r="G63" s="56" t="s">
        <v>43</v>
      </c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8"/>
      <c r="Z63" s="52" t="s">
        <v>2</v>
      </c>
      <c r="AA63" s="52"/>
      <c r="AB63" s="52"/>
      <c r="AC63" s="52"/>
      <c r="AD63" s="52"/>
      <c r="AE63" s="52" t="s">
        <v>1</v>
      </c>
      <c r="AF63" s="52"/>
      <c r="AG63" s="52"/>
      <c r="AH63" s="52"/>
      <c r="AI63" s="52"/>
      <c r="AJ63" s="52"/>
      <c r="AK63" s="52"/>
      <c r="AL63" s="52"/>
      <c r="AM63" s="52"/>
      <c r="AN63" s="52"/>
      <c r="AO63" s="56" t="s">
        <v>28</v>
      </c>
      <c r="AP63" s="57"/>
      <c r="AQ63" s="57"/>
      <c r="AR63" s="57"/>
      <c r="AS63" s="57"/>
      <c r="AT63" s="57"/>
      <c r="AU63" s="57"/>
      <c r="AV63" s="58"/>
      <c r="AW63" s="56" t="s">
        <v>29</v>
      </c>
      <c r="AX63" s="57"/>
      <c r="AY63" s="57"/>
      <c r="AZ63" s="57"/>
      <c r="BA63" s="57"/>
      <c r="BB63" s="57"/>
      <c r="BC63" s="57"/>
      <c r="BD63" s="58"/>
      <c r="BE63" s="56" t="s">
        <v>26</v>
      </c>
      <c r="BF63" s="57"/>
      <c r="BG63" s="57"/>
      <c r="BH63" s="57"/>
      <c r="BI63" s="57"/>
      <c r="BJ63" s="57"/>
      <c r="BK63" s="57"/>
      <c r="BL63" s="58"/>
    </row>
    <row r="64" spans="1:79" ht="15.75" customHeight="1" x14ac:dyDescent="0.25">
      <c r="A64" s="52">
        <v>1</v>
      </c>
      <c r="B64" s="52"/>
      <c r="C64" s="52"/>
      <c r="D64" s="52"/>
      <c r="E64" s="52"/>
      <c r="F64" s="52"/>
      <c r="G64" s="56">
        <v>2</v>
      </c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8"/>
      <c r="Z64" s="52">
        <v>3</v>
      </c>
      <c r="AA64" s="52"/>
      <c r="AB64" s="52"/>
      <c r="AC64" s="52"/>
      <c r="AD64" s="52"/>
      <c r="AE64" s="52">
        <v>4</v>
      </c>
      <c r="AF64" s="52"/>
      <c r="AG64" s="52"/>
      <c r="AH64" s="52"/>
      <c r="AI64" s="52"/>
      <c r="AJ64" s="52"/>
      <c r="AK64" s="52"/>
      <c r="AL64" s="52"/>
      <c r="AM64" s="52"/>
      <c r="AN64" s="52"/>
      <c r="AO64" s="52">
        <v>5</v>
      </c>
      <c r="AP64" s="52"/>
      <c r="AQ64" s="52"/>
      <c r="AR64" s="52"/>
      <c r="AS64" s="52"/>
      <c r="AT64" s="52"/>
      <c r="AU64" s="52"/>
      <c r="AV64" s="52"/>
      <c r="AW64" s="52">
        <v>6</v>
      </c>
      <c r="AX64" s="52"/>
      <c r="AY64" s="52"/>
      <c r="AZ64" s="52"/>
      <c r="BA64" s="52"/>
      <c r="BB64" s="52"/>
      <c r="BC64" s="52"/>
      <c r="BD64" s="52"/>
      <c r="BE64" s="52">
        <v>7</v>
      </c>
      <c r="BF64" s="52"/>
      <c r="BG64" s="52"/>
      <c r="BH64" s="52"/>
      <c r="BI64" s="52"/>
      <c r="BJ64" s="52"/>
      <c r="BK64" s="52"/>
      <c r="BL64" s="52"/>
    </row>
    <row r="65" spans="1:79" ht="12.75" hidden="1" customHeight="1" x14ac:dyDescent="0.25">
      <c r="A65" s="52" t="s">
        <v>32</v>
      </c>
      <c r="B65" s="52"/>
      <c r="C65" s="52"/>
      <c r="D65" s="52"/>
      <c r="E65" s="52"/>
      <c r="F65" s="5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52" t="s">
        <v>19</v>
      </c>
      <c r="AA65" s="52"/>
      <c r="AB65" s="52"/>
      <c r="AC65" s="52"/>
      <c r="AD65" s="52"/>
      <c r="AE65" s="106" t="s">
        <v>31</v>
      </c>
      <c r="AF65" s="106"/>
      <c r="AG65" s="106"/>
      <c r="AH65" s="106"/>
      <c r="AI65" s="106"/>
      <c r="AJ65" s="106"/>
      <c r="AK65" s="106"/>
      <c r="AL65" s="106"/>
      <c r="AM65" s="106"/>
      <c r="AN65" s="63"/>
      <c r="AO65" s="60" t="s">
        <v>8</v>
      </c>
      <c r="AP65" s="60"/>
      <c r="AQ65" s="60"/>
      <c r="AR65" s="60"/>
      <c r="AS65" s="60"/>
      <c r="AT65" s="60"/>
      <c r="AU65" s="60"/>
      <c r="AV65" s="60"/>
      <c r="AW65" s="60" t="s">
        <v>30</v>
      </c>
      <c r="AX65" s="60"/>
      <c r="AY65" s="60"/>
      <c r="AZ65" s="60"/>
      <c r="BA65" s="60"/>
      <c r="BB65" s="60"/>
      <c r="BC65" s="60"/>
      <c r="BD65" s="60"/>
      <c r="BE65" s="60" t="s">
        <v>72</v>
      </c>
      <c r="BF65" s="60"/>
      <c r="BG65" s="60"/>
      <c r="BH65" s="60"/>
      <c r="BI65" s="60"/>
      <c r="BJ65" s="60"/>
      <c r="BK65" s="60"/>
      <c r="BL65" s="60"/>
      <c r="CA65" s="1" t="s">
        <v>17</v>
      </c>
    </row>
    <row r="66" spans="1:79" s="2" customFormat="1" ht="19.2" customHeight="1" x14ac:dyDescent="0.25">
      <c r="A66" s="81">
        <v>0</v>
      </c>
      <c r="B66" s="81"/>
      <c r="C66" s="81"/>
      <c r="D66" s="81"/>
      <c r="E66" s="81"/>
      <c r="F66" s="81"/>
      <c r="G66" s="86" t="s">
        <v>71</v>
      </c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8"/>
      <c r="Z66" s="75"/>
      <c r="AA66" s="75"/>
      <c r="AB66" s="75"/>
      <c r="AC66" s="75"/>
      <c r="AD66" s="75"/>
      <c r="AE66" s="76"/>
      <c r="AF66" s="76"/>
      <c r="AG66" s="76"/>
      <c r="AH66" s="76"/>
      <c r="AI66" s="76"/>
      <c r="AJ66" s="76"/>
      <c r="AK66" s="76"/>
      <c r="AL66" s="76"/>
      <c r="AM66" s="76"/>
      <c r="AN66" s="77"/>
      <c r="AO66" s="74"/>
      <c r="AP66" s="74"/>
      <c r="AQ66" s="74"/>
      <c r="AR66" s="74"/>
      <c r="AS66" s="74"/>
      <c r="AT66" s="74"/>
      <c r="AU66" s="74"/>
      <c r="AV66" s="74"/>
      <c r="AW66" s="74"/>
      <c r="AX66" s="74"/>
      <c r="AY66" s="74"/>
      <c r="AZ66" s="74"/>
      <c r="BA66" s="74"/>
      <c r="BB66" s="74"/>
      <c r="BC66" s="74"/>
      <c r="BD66" s="74"/>
      <c r="BE66" s="74"/>
      <c r="BF66" s="74"/>
      <c r="BG66" s="74"/>
      <c r="BH66" s="74"/>
      <c r="BI66" s="74"/>
      <c r="BJ66" s="74"/>
      <c r="BK66" s="74"/>
      <c r="BL66" s="74"/>
      <c r="CA66" s="2" t="s">
        <v>18</v>
      </c>
    </row>
    <row r="67" spans="1:79" ht="52.8" customHeight="1" x14ac:dyDescent="0.25">
      <c r="A67" s="52">
        <v>1</v>
      </c>
      <c r="B67" s="52"/>
      <c r="C67" s="52"/>
      <c r="D67" s="52"/>
      <c r="E67" s="52"/>
      <c r="F67" s="52"/>
      <c r="G67" s="89" t="s">
        <v>73</v>
      </c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1"/>
      <c r="Z67" s="59" t="s">
        <v>74</v>
      </c>
      <c r="AA67" s="59"/>
      <c r="AB67" s="59"/>
      <c r="AC67" s="59"/>
      <c r="AD67" s="59"/>
      <c r="AE67" s="92" t="s">
        <v>75</v>
      </c>
      <c r="AF67" s="93"/>
      <c r="AG67" s="93"/>
      <c r="AH67" s="93"/>
      <c r="AI67" s="93"/>
      <c r="AJ67" s="93"/>
      <c r="AK67" s="93"/>
      <c r="AL67" s="93"/>
      <c r="AM67" s="93"/>
      <c r="AN67" s="94"/>
      <c r="AO67" s="55">
        <v>11</v>
      </c>
      <c r="AP67" s="55"/>
      <c r="AQ67" s="55"/>
      <c r="AR67" s="55"/>
      <c r="AS67" s="55"/>
      <c r="AT67" s="55"/>
      <c r="AU67" s="55"/>
      <c r="AV67" s="55"/>
      <c r="AW67" s="55">
        <v>0</v>
      </c>
      <c r="AX67" s="55"/>
      <c r="AY67" s="55"/>
      <c r="AZ67" s="55"/>
      <c r="BA67" s="55"/>
      <c r="BB67" s="55"/>
      <c r="BC67" s="55"/>
      <c r="BD67" s="55"/>
      <c r="BE67" s="55">
        <v>11</v>
      </c>
      <c r="BF67" s="55"/>
      <c r="BG67" s="55"/>
      <c r="BH67" s="55"/>
      <c r="BI67" s="55"/>
      <c r="BJ67" s="55"/>
      <c r="BK67" s="55"/>
      <c r="BL67" s="55"/>
    </row>
    <row r="68" spans="1:79" ht="38.4" customHeight="1" x14ac:dyDescent="0.25">
      <c r="A68" s="52">
        <v>2</v>
      </c>
      <c r="B68" s="52"/>
      <c r="C68" s="52"/>
      <c r="D68" s="52"/>
      <c r="E68" s="52"/>
      <c r="F68" s="52"/>
      <c r="G68" s="89" t="s">
        <v>76</v>
      </c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1"/>
      <c r="Z68" s="59" t="s">
        <v>74</v>
      </c>
      <c r="AA68" s="59"/>
      <c r="AB68" s="59"/>
      <c r="AC68" s="59"/>
      <c r="AD68" s="59"/>
      <c r="AE68" s="92" t="s">
        <v>77</v>
      </c>
      <c r="AF68" s="93"/>
      <c r="AG68" s="93"/>
      <c r="AH68" s="93"/>
      <c r="AI68" s="93"/>
      <c r="AJ68" s="93"/>
      <c r="AK68" s="93"/>
      <c r="AL68" s="93"/>
      <c r="AM68" s="93"/>
      <c r="AN68" s="94"/>
      <c r="AO68" s="55">
        <v>7</v>
      </c>
      <c r="AP68" s="55"/>
      <c r="AQ68" s="55"/>
      <c r="AR68" s="55"/>
      <c r="AS68" s="55"/>
      <c r="AT68" s="55"/>
      <c r="AU68" s="55"/>
      <c r="AV68" s="55"/>
      <c r="AW68" s="55">
        <v>0</v>
      </c>
      <c r="AX68" s="55"/>
      <c r="AY68" s="55"/>
      <c r="AZ68" s="55"/>
      <c r="BA68" s="55"/>
      <c r="BB68" s="55"/>
      <c r="BC68" s="55"/>
      <c r="BD68" s="55"/>
      <c r="BE68" s="55">
        <v>7</v>
      </c>
      <c r="BF68" s="55"/>
      <c r="BG68" s="55"/>
      <c r="BH68" s="55"/>
      <c r="BI68" s="55"/>
      <c r="BJ68" s="55"/>
      <c r="BK68" s="55"/>
      <c r="BL68" s="55"/>
    </row>
    <row r="69" spans="1:79" ht="37.799999999999997" customHeight="1" x14ac:dyDescent="0.25">
      <c r="A69" s="52">
        <v>3</v>
      </c>
      <c r="B69" s="52"/>
      <c r="C69" s="52"/>
      <c r="D69" s="52"/>
      <c r="E69" s="52"/>
      <c r="F69" s="52"/>
      <c r="G69" s="89" t="s">
        <v>78</v>
      </c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1"/>
      <c r="Z69" s="59" t="s">
        <v>74</v>
      </c>
      <c r="AA69" s="59"/>
      <c r="AB69" s="59"/>
      <c r="AC69" s="59"/>
      <c r="AD69" s="59"/>
      <c r="AE69" s="92" t="s">
        <v>77</v>
      </c>
      <c r="AF69" s="93"/>
      <c r="AG69" s="93"/>
      <c r="AH69" s="93"/>
      <c r="AI69" s="93"/>
      <c r="AJ69" s="93"/>
      <c r="AK69" s="93"/>
      <c r="AL69" s="93"/>
      <c r="AM69" s="93"/>
      <c r="AN69" s="94"/>
      <c r="AO69" s="55">
        <v>1</v>
      </c>
      <c r="AP69" s="55"/>
      <c r="AQ69" s="55"/>
      <c r="AR69" s="55"/>
      <c r="AS69" s="55"/>
      <c r="AT69" s="55"/>
      <c r="AU69" s="55"/>
      <c r="AV69" s="55"/>
      <c r="AW69" s="55">
        <v>0</v>
      </c>
      <c r="AX69" s="55"/>
      <c r="AY69" s="55"/>
      <c r="AZ69" s="55"/>
      <c r="BA69" s="55"/>
      <c r="BB69" s="55"/>
      <c r="BC69" s="55"/>
      <c r="BD69" s="55"/>
      <c r="BE69" s="55">
        <v>1</v>
      </c>
      <c r="BF69" s="55"/>
      <c r="BG69" s="55"/>
      <c r="BH69" s="55"/>
      <c r="BI69" s="55"/>
      <c r="BJ69" s="55"/>
      <c r="BK69" s="55"/>
      <c r="BL69" s="55"/>
    </row>
    <row r="70" spans="1:79" ht="39" customHeight="1" x14ac:dyDescent="0.25">
      <c r="A70" s="52">
        <v>4</v>
      </c>
      <c r="B70" s="52"/>
      <c r="C70" s="52"/>
      <c r="D70" s="52"/>
      <c r="E70" s="52"/>
      <c r="F70" s="52"/>
      <c r="G70" s="89" t="s">
        <v>79</v>
      </c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1"/>
      <c r="Z70" s="59" t="s">
        <v>74</v>
      </c>
      <c r="AA70" s="59"/>
      <c r="AB70" s="59"/>
      <c r="AC70" s="59"/>
      <c r="AD70" s="59"/>
      <c r="AE70" s="92" t="s">
        <v>77</v>
      </c>
      <c r="AF70" s="93"/>
      <c r="AG70" s="93"/>
      <c r="AH70" s="93"/>
      <c r="AI70" s="93"/>
      <c r="AJ70" s="93"/>
      <c r="AK70" s="93"/>
      <c r="AL70" s="93"/>
      <c r="AM70" s="93"/>
      <c r="AN70" s="94"/>
      <c r="AO70" s="55">
        <v>4</v>
      </c>
      <c r="AP70" s="55"/>
      <c r="AQ70" s="55"/>
      <c r="AR70" s="55"/>
      <c r="AS70" s="55"/>
      <c r="AT70" s="55"/>
      <c r="AU70" s="55"/>
      <c r="AV70" s="55"/>
      <c r="AW70" s="55">
        <v>0</v>
      </c>
      <c r="AX70" s="55"/>
      <c r="AY70" s="55"/>
      <c r="AZ70" s="55"/>
      <c r="BA70" s="55"/>
      <c r="BB70" s="55"/>
      <c r="BC70" s="55"/>
      <c r="BD70" s="55"/>
      <c r="BE70" s="55">
        <v>4</v>
      </c>
      <c r="BF70" s="55"/>
      <c r="BG70" s="55"/>
      <c r="BH70" s="55"/>
      <c r="BI70" s="55"/>
      <c r="BJ70" s="55"/>
      <c r="BK70" s="55"/>
      <c r="BL70" s="55"/>
    </row>
    <row r="71" spans="1:79" ht="33.6" customHeight="1" x14ac:dyDescent="0.25">
      <c r="A71" s="52">
        <v>5</v>
      </c>
      <c r="B71" s="52"/>
      <c r="C71" s="52"/>
      <c r="D71" s="52"/>
      <c r="E71" s="52"/>
      <c r="F71" s="52"/>
      <c r="G71" s="89" t="s">
        <v>80</v>
      </c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1"/>
      <c r="Z71" s="59" t="s">
        <v>74</v>
      </c>
      <c r="AA71" s="59"/>
      <c r="AB71" s="59"/>
      <c r="AC71" s="59"/>
      <c r="AD71" s="59"/>
      <c r="AE71" s="92" t="s">
        <v>77</v>
      </c>
      <c r="AF71" s="93"/>
      <c r="AG71" s="93"/>
      <c r="AH71" s="93"/>
      <c r="AI71" s="93"/>
      <c r="AJ71" s="93"/>
      <c r="AK71" s="93"/>
      <c r="AL71" s="93"/>
      <c r="AM71" s="93"/>
      <c r="AN71" s="94"/>
      <c r="AO71" s="118">
        <v>4</v>
      </c>
      <c r="AP71" s="118"/>
      <c r="AQ71" s="118"/>
      <c r="AR71" s="118"/>
      <c r="AS71" s="118"/>
      <c r="AT71" s="118"/>
      <c r="AU71" s="118"/>
      <c r="AV71" s="118"/>
      <c r="AW71" s="55">
        <v>0</v>
      </c>
      <c r="AX71" s="55"/>
      <c r="AY71" s="55"/>
      <c r="AZ71" s="55"/>
      <c r="BA71" s="55"/>
      <c r="BB71" s="55"/>
      <c r="BC71" s="55"/>
      <c r="BD71" s="55"/>
      <c r="BE71" s="55">
        <v>4</v>
      </c>
      <c r="BF71" s="55"/>
      <c r="BG71" s="55"/>
      <c r="BH71" s="55"/>
      <c r="BI71" s="55"/>
      <c r="BJ71" s="55"/>
      <c r="BK71" s="55"/>
      <c r="BL71" s="55"/>
    </row>
    <row r="72" spans="1:79" s="2" customFormat="1" ht="18.600000000000001" customHeight="1" x14ac:dyDescent="0.25">
      <c r="A72" s="81">
        <v>0</v>
      </c>
      <c r="B72" s="81"/>
      <c r="C72" s="81"/>
      <c r="D72" s="81"/>
      <c r="E72" s="81"/>
      <c r="F72" s="81"/>
      <c r="G72" s="108" t="s">
        <v>81</v>
      </c>
      <c r="H72" s="109"/>
      <c r="I72" s="109"/>
      <c r="J72" s="109"/>
      <c r="K72" s="109"/>
      <c r="L72" s="109"/>
      <c r="M72" s="109"/>
      <c r="N72" s="109"/>
      <c r="O72" s="109"/>
      <c r="P72" s="109"/>
      <c r="Q72" s="109"/>
      <c r="R72" s="109"/>
      <c r="S72" s="109"/>
      <c r="T72" s="109"/>
      <c r="U72" s="109"/>
      <c r="V72" s="109"/>
      <c r="W72" s="109"/>
      <c r="X72" s="109"/>
      <c r="Y72" s="110"/>
      <c r="Z72" s="75"/>
      <c r="AA72" s="75"/>
      <c r="AB72" s="75"/>
      <c r="AC72" s="75"/>
      <c r="AD72" s="75"/>
      <c r="AE72" s="82"/>
      <c r="AF72" s="83"/>
      <c r="AG72" s="83"/>
      <c r="AH72" s="83"/>
      <c r="AI72" s="83"/>
      <c r="AJ72" s="83"/>
      <c r="AK72" s="83"/>
      <c r="AL72" s="83"/>
      <c r="AM72" s="83"/>
      <c r="AN72" s="84"/>
      <c r="AO72" s="74"/>
      <c r="AP72" s="74"/>
      <c r="AQ72" s="74"/>
      <c r="AR72" s="74"/>
      <c r="AS72" s="74"/>
      <c r="AT72" s="74"/>
      <c r="AU72" s="74"/>
      <c r="AV72" s="74"/>
      <c r="AW72" s="74"/>
      <c r="AX72" s="74"/>
      <c r="AY72" s="74"/>
      <c r="AZ72" s="74"/>
      <c r="BA72" s="74"/>
      <c r="BB72" s="74"/>
      <c r="BC72" s="74"/>
      <c r="BD72" s="74"/>
      <c r="BE72" s="74"/>
      <c r="BF72" s="74"/>
      <c r="BG72" s="74"/>
      <c r="BH72" s="74"/>
      <c r="BI72" s="74"/>
      <c r="BJ72" s="74"/>
      <c r="BK72" s="74"/>
      <c r="BL72" s="74"/>
    </row>
    <row r="73" spans="1:79" ht="50.4" customHeight="1" x14ac:dyDescent="0.25">
      <c r="A73" s="52">
        <v>1</v>
      </c>
      <c r="B73" s="52"/>
      <c r="C73" s="52"/>
      <c r="D73" s="52"/>
      <c r="E73" s="52"/>
      <c r="F73" s="52"/>
      <c r="G73" s="89" t="s">
        <v>82</v>
      </c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1"/>
      <c r="Z73" s="59" t="s">
        <v>83</v>
      </c>
      <c r="AA73" s="59"/>
      <c r="AB73" s="59"/>
      <c r="AC73" s="59"/>
      <c r="AD73" s="59"/>
      <c r="AE73" s="92" t="s">
        <v>77</v>
      </c>
      <c r="AF73" s="93"/>
      <c r="AG73" s="93"/>
      <c r="AH73" s="93"/>
      <c r="AI73" s="93"/>
      <c r="AJ73" s="93"/>
      <c r="AK73" s="93"/>
      <c r="AL73" s="93"/>
      <c r="AM73" s="93"/>
      <c r="AN73" s="94"/>
      <c r="AO73" s="55">
        <v>686</v>
      </c>
      <c r="AP73" s="55"/>
      <c r="AQ73" s="55"/>
      <c r="AR73" s="55"/>
      <c r="AS73" s="55"/>
      <c r="AT73" s="55"/>
      <c r="AU73" s="55"/>
      <c r="AV73" s="55"/>
      <c r="AW73" s="55">
        <v>0</v>
      </c>
      <c r="AX73" s="55"/>
      <c r="AY73" s="55"/>
      <c r="AZ73" s="55"/>
      <c r="BA73" s="55"/>
      <c r="BB73" s="55"/>
      <c r="BC73" s="55"/>
      <c r="BD73" s="55"/>
      <c r="BE73" s="55">
        <v>686</v>
      </c>
      <c r="BF73" s="55"/>
      <c r="BG73" s="55"/>
      <c r="BH73" s="55"/>
      <c r="BI73" s="55"/>
      <c r="BJ73" s="55"/>
      <c r="BK73" s="55"/>
      <c r="BL73" s="55"/>
    </row>
    <row r="74" spans="1:79" ht="34.200000000000003" customHeight="1" x14ac:dyDescent="0.25">
      <c r="A74" s="52">
        <v>2</v>
      </c>
      <c r="B74" s="52"/>
      <c r="C74" s="52"/>
      <c r="D74" s="52"/>
      <c r="E74" s="52"/>
      <c r="F74" s="52"/>
      <c r="G74" s="89" t="s">
        <v>84</v>
      </c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1"/>
      <c r="Z74" s="59" t="s">
        <v>83</v>
      </c>
      <c r="AA74" s="59"/>
      <c r="AB74" s="59"/>
      <c r="AC74" s="59"/>
      <c r="AD74" s="59"/>
      <c r="AE74" s="92" t="s">
        <v>75</v>
      </c>
      <c r="AF74" s="93"/>
      <c r="AG74" s="93"/>
      <c r="AH74" s="93"/>
      <c r="AI74" s="93"/>
      <c r="AJ74" s="93"/>
      <c r="AK74" s="93"/>
      <c r="AL74" s="93"/>
      <c r="AM74" s="93"/>
      <c r="AN74" s="94"/>
      <c r="AO74" s="55">
        <v>302</v>
      </c>
      <c r="AP74" s="55"/>
      <c r="AQ74" s="55"/>
      <c r="AR74" s="55"/>
      <c r="AS74" s="55"/>
      <c r="AT74" s="55"/>
      <c r="AU74" s="55"/>
      <c r="AV74" s="55"/>
      <c r="AW74" s="55">
        <v>0</v>
      </c>
      <c r="AX74" s="55"/>
      <c r="AY74" s="55"/>
      <c r="AZ74" s="55"/>
      <c r="BA74" s="55"/>
      <c r="BB74" s="55"/>
      <c r="BC74" s="55"/>
      <c r="BD74" s="55"/>
      <c r="BE74" s="55">
        <v>302</v>
      </c>
      <c r="BF74" s="55"/>
      <c r="BG74" s="55"/>
      <c r="BH74" s="55"/>
      <c r="BI74" s="55"/>
      <c r="BJ74" s="55"/>
      <c r="BK74" s="55"/>
      <c r="BL74" s="55"/>
    </row>
    <row r="75" spans="1:79" ht="39" customHeight="1" x14ac:dyDescent="0.25">
      <c r="A75" s="52">
        <v>3</v>
      </c>
      <c r="B75" s="52"/>
      <c r="C75" s="52"/>
      <c r="D75" s="52"/>
      <c r="E75" s="52"/>
      <c r="F75" s="52"/>
      <c r="G75" s="89" t="s">
        <v>85</v>
      </c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1"/>
      <c r="Z75" s="59" t="s">
        <v>83</v>
      </c>
      <c r="AA75" s="59"/>
      <c r="AB75" s="59"/>
      <c r="AC75" s="59"/>
      <c r="AD75" s="59"/>
      <c r="AE75" s="92" t="s">
        <v>77</v>
      </c>
      <c r="AF75" s="93"/>
      <c r="AG75" s="93"/>
      <c r="AH75" s="93"/>
      <c r="AI75" s="93"/>
      <c r="AJ75" s="93"/>
      <c r="AK75" s="93"/>
      <c r="AL75" s="93"/>
      <c r="AM75" s="93"/>
      <c r="AN75" s="94"/>
      <c r="AO75" s="55">
        <v>384</v>
      </c>
      <c r="AP75" s="55"/>
      <c r="AQ75" s="55"/>
      <c r="AR75" s="55"/>
      <c r="AS75" s="55"/>
      <c r="AT75" s="55"/>
      <c r="AU75" s="55"/>
      <c r="AV75" s="55"/>
      <c r="AW75" s="55">
        <v>0</v>
      </c>
      <c r="AX75" s="55"/>
      <c r="AY75" s="55"/>
      <c r="AZ75" s="55"/>
      <c r="BA75" s="55"/>
      <c r="BB75" s="55"/>
      <c r="BC75" s="55"/>
      <c r="BD75" s="55"/>
      <c r="BE75" s="55">
        <v>384</v>
      </c>
      <c r="BF75" s="55"/>
      <c r="BG75" s="55"/>
      <c r="BH75" s="55"/>
      <c r="BI75" s="55"/>
      <c r="BJ75" s="55"/>
      <c r="BK75" s="55"/>
      <c r="BL75" s="55"/>
    </row>
    <row r="76" spans="1:79" ht="37.799999999999997" customHeight="1" x14ac:dyDescent="0.25">
      <c r="A76" s="52">
        <v>4</v>
      </c>
      <c r="B76" s="52"/>
      <c r="C76" s="52"/>
      <c r="D76" s="52"/>
      <c r="E76" s="52"/>
      <c r="F76" s="52"/>
      <c r="G76" s="89" t="s">
        <v>86</v>
      </c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1"/>
      <c r="Z76" s="59" t="s">
        <v>83</v>
      </c>
      <c r="AA76" s="59"/>
      <c r="AB76" s="59"/>
      <c r="AC76" s="59"/>
      <c r="AD76" s="59"/>
      <c r="AE76" s="92" t="s">
        <v>77</v>
      </c>
      <c r="AF76" s="93"/>
      <c r="AG76" s="93"/>
      <c r="AH76" s="93"/>
      <c r="AI76" s="93"/>
      <c r="AJ76" s="93"/>
      <c r="AK76" s="93"/>
      <c r="AL76" s="93"/>
      <c r="AM76" s="93"/>
      <c r="AN76" s="94"/>
      <c r="AO76" s="55">
        <v>426</v>
      </c>
      <c r="AP76" s="55"/>
      <c r="AQ76" s="55"/>
      <c r="AR76" s="55"/>
      <c r="AS76" s="55"/>
      <c r="AT76" s="55"/>
      <c r="AU76" s="55"/>
      <c r="AV76" s="55"/>
      <c r="AW76" s="55">
        <v>0</v>
      </c>
      <c r="AX76" s="55"/>
      <c r="AY76" s="55"/>
      <c r="AZ76" s="55"/>
      <c r="BA76" s="55"/>
      <c r="BB76" s="55"/>
      <c r="BC76" s="55"/>
      <c r="BD76" s="55"/>
      <c r="BE76" s="55">
        <v>426</v>
      </c>
      <c r="BF76" s="55"/>
      <c r="BG76" s="55"/>
      <c r="BH76" s="55"/>
      <c r="BI76" s="55"/>
      <c r="BJ76" s="55"/>
      <c r="BK76" s="55"/>
      <c r="BL76" s="55"/>
    </row>
    <row r="77" spans="1:79" ht="34.200000000000003" customHeight="1" x14ac:dyDescent="0.25">
      <c r="A77" s="52">
        <v>5</v>
      </c>
      <c r="B77" s="52"/>
      <c r="C77" s="52"/>
      <c r="D77" s="52"/>
      <c r="E77" s="52"/>
      <c r="F77" s="52"/>
      <c r="G77" s="89" t="s">
        <v>87</v>
      </c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1"/>
      <c r="Z77" s="59" t="s">
        <v>83</v>
      </c>
      <c r="AA77" s="59"/>
      <c r="AB77" s="59"/>
      <c r="AC77" s="59"/>
      <c r="AD77" s="59"/>
      <c r="AE77" s="92" t="s">
        <v>77</v>
      </c>
      <c r="AF77" s="93"/>
      <c r="AG77" s="93"/>
      <c r="AH77" s="93"/>
      <c r="AI77" s="93"/>
      <c r="AJ77" s="93"/>
      <c r="AK77" s="93"/>
      <c r="AL77" s="93"/>
      <c r="AM77" s="93"/>
      <c r="AN77" s="94"/>
      <c r="AO77" s="55">
        <v>200</v>
      </c>
      <c r="AP77" s="55"/>
      <c r="AQ77" s="55"/>
      <c r="AR77" s="55"/>
      <c r="AS77" s="55"/>
      <c r="AT77" s="55"/>
      <c r="AU77" s="55"/>
      <c r="AV77" s="55"/>
      <c r="AW77" s="55">
        <v>0</v>
      </c>
      <c r="AX77" s="55"/>
      <c r="AY77" s="55"/>
      <c r="AZ77" s="55"/>
      <c r="BA77" s="55"/>
      <c r="BB77" s="55"/>
      <c r="BC77" s="55"/>
      <c r="BD77" s="55"/>
      <c r="BE77" s="55">
        <v>200</v>
      </c>
      <c r="BF77" s="55"/>
      <c r="BG77" s="55"/>
      <c r="BH77" s="55"/>
      <c r="BI77" s="55"/>
      <c r="BJ77" s="55"/>
      <c r="BK77" s="55"/>
      <c r="BL77" s="55"/>
    </row>
    <row r="78" spans="1:79" ht="39.6" customHeight="1" x14ac:dyDescent="0.25">
      <c r="A78" s="52">
        <v>6</v>
      </c>
      <c r="B78" s="52"/>
      <c r="C78" s="52"/>
      <c r="D78" s="52"/>
      <c r="E78" s="52"/>
      <c r="F78" s="52"/>
      <c r="G78" s="89" t="s">
        <v>88</v>
      </c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1"/>
      <c r="Z78" s="59" t="s">
        <v>83</v>
      </c>
      <c r="AA78" s="59"/>
      <c r="AB78" s="59"/>
      <c r="AC78" s="59"/>
      <c r="AD78" s="59"/>
      <c r="AE78" s="92" t="s">
        <v>77</v>
      </c>
      <c r="AF78" s="93"/>
      <c r="AG78" s="93"/>
      <c r="AH78" s="93"/>
      <c r="AI78" s="93"/>
      <c r="AJ78" s="93"/>
      <c r="AK78" s="93"/>
      <c r="AL78" s="93"/>
      <c r="AM78" s="93"/>
      <c r="AN78" s="94"/>
      <c r="AO78" s="55">
        <v>130</v>
      </c>
      <c r="AP78" s="55"/>
      <c r="AQ78" s="55"/>
      <c r="AR78" s="55"/>
      <c r="AS78" s="55"/>
      <c r="AT78" s="55"/>
      <c r="AU78" s="55"/>
      <c r="AV78" s="55"/>
      <c r="AW78" s="55">
        <v>0</v>
      </c>
      <c r="AX78" s="55"/>
      <c r="AY78" s="55"/>
      <c r="AZ78" s="55"/>
      <c r="BA78" s="55"/>
      <c r="BB78" s="55"/>
      <c r="BC78" s="55"/>
      <c r="BD78" s="55"/>
      <c r="BE78" s="55">
        <v>130</v>
      </c>
      <c r="BF78" s="55"/>
      <c r="BG78" s="55"/>
      <c r="BH78" s="55"/>
      <c r="BI78" s="55"/>
      <c r="BJ78" s="55"/>
      <c r="BK78" s="55"/>
      <c r="BL78" s="55"/>
    </row>
    <row r="79" spans="1:79" ht="35.4" customHeight="1" x14ac:dyDescent="0.25">
      <c r="A79" s="52">
        <v>7</v>
      </c>
      <c r="B79" s="52"/>
      <c r="C79" s="52"/>
      <c r="D79" s="52"/>
      <c r="E79" s="52"/>
      <c r="F79" s="52"/>
      <c r="G79" s="89" t="s">
        <v>89</v>
      </c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1"/>
      <c r="Z79" s="59" t="s">
        <v>83</v>
      </c>
      <c r="AA79" s="59"/>
      <c r="AB79" s="59"/>
      <c r="AC79" s="59"/>
      <c r="AD79" s="59"/>
      <c r="AE79" s="92" t="s">
        <v>90</v>
      </c>
      <c r="AF79" s="93"/>
      <c r="AG79" s="93"/>
      <c r="AH79" s="93"/>
      <c r="AI79" s="93"/>
      <c r="AJ79" s="93"/>
      <c r="AK79" s="93"/>
      <c r="AL79" s="93"/>
      <c r="AM79" s="93"/>
      <c r="AN79" s="94"/>
      <c r="AO79" s="118">
        <v>260</v>
      </c>
      <c r="AP79" s="118"/>
      <c r="AQ79" s="118"/>
      <c r="AR79" s="118"/>
      <c r="AS79" s="118"/>
      <c r="AT79" s="118"/>
      <c r="AU79" s="118"/>
      <c r="AV79" s="118"/>
      <c r="AW79" s="55">
        <v>0</v>
      </c>
      <c r="AX79" s="55"/>
      <c r="AY79" s="55"/>
      <c r="AZ79" s="55"/>
      <c r="BA79" s="55"/>
      <c r="BB79" s="55"/>
      <c r="BC79" s="55"/>
      <c r="BD79" s="55"/>
      <c r="BE79" s="55">
        <v>260</v>
      </c>
      <c r="BF79" s="55"/>
      <c r="BG79" s="55"/>
      <c r="BH79" s="55"/>
      <c r="BI79" s="55"/>
      <c r="BJ79" s="55"/>
      <c r="BK79" s="55"/>
      <c r="BL79" s="55"/>
    </row>
    <row r="80" spans="1:79" s="2" customFormat="1" ht="17.399999999999999" customHeight="1" x14ac:dyDescent="0.25">
      <c r="A80" s="81">
        <v>0</v>
      </c>
      <c r="B80" s="81"/>
      <c r="C80" s="81"/>
      <c r="D80" s="81"/>
      <c r="E80" s="81"/>
      <c r="F80" s="81"/>
      <c r="G80" s="108" t="s">
        <v>91</v>
      </c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10"/>
      <c r="Z80" s="75"/>
      <c r="AA80" s="75"/>
      <c r="AB80" s="75"/>
      <c r="AC80" s="75"/>
      <c r="AD80" s="75"/>
      <c r="AE80" s="108"/>
      <c r="AF80" s="109"/>
      <c r="AG80" s="109"/>
      <c r="AH80" s="109"/>
      <c r="AI80" s="109"/>
      <c r="AJ80" s="109"/>
      <c r="AK80" s="109"/>
      <c r="AL80" s="109"/>
      <c r="AM80" s="109"/>
      <c r="AN80" s="110"/>
      <c r="AO80" s="74"/>
      <c r="AP80" s="74"/>
      <c r="AQ80" s="74"/>
      <c r="AR80" s="74"/>
      <c r="AS80" s="74"/>
      <c r="AT80" s="74"/>
      <c r="AU80" s="74"/>
      <c r="AV80" s="74"/>
      <c r="AW80" s="74"/>
      <c r="AX80" s="74"/>
      <c r="AY80" s="74"/>
      <c r="AZ80" s="74"/>
      <c r="BA80" s="74"/>
      <c r="BB80" s="74"/>
      <c r="BC80" s="74"/>
      <c r="BD80" s="74"/>
      <c r="BE80" s="74"/>
      <c r="BF80" s="74"/>
      <c r="BG80" s="74"/>
      <c r="BH80" s="74"/>
      <c r="BI80" s="74"/>
      <c r="BJ80" s="74"/>
      <c r="BK80" s="74"/>
      <c r="BL80" s="74"/>
    </row>
    <row r="81" spans="1:64" ht="54" customHeight="1" x14ac:dyDescent="0.25">
      <c r="A81" s="52">
        <v>1</v>
      </c>
      <c r="B81" s="52"/>
      <c r="C81" s="52"/>
      <c r="D81" s="52"/>
      <c r="E81" s="52"/>
      <c r="F81" s="52"/>
      <c r="G81" s="89" t="s">
        <v>92</v>
      </c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1"/>
      <c r="Z81" s="59" t="s">
        <v>93</v>
      </c>
      <c r="AA81" s="59"/>
      <c r="AB81" s="59"/>
      <c r="AC81" s="59"/>
      <c r="AD81" s="59"/>
      <c r="AE81" s="92" t="s">
        <v>126</v>
      </c>
      <c r="AF81" s="93"/>
      <c r="AG81" s="93"/>
      <c r="AH81" s="93"/>
      <c r="AI81" s="93"/>
      <c r="AJ81" s="93"/>
      <c r="AK81" s="93"/>
      <c r="AL81" s="93"/>
      <c r="AM81" s="93"/>
      <c r="AN81" s="94"/>
      <c r="AO81" s="55">
        <v>90763</v>
      </c>
      <c r="AP81" s="55"/>
      <c r="AQ81" s="55"/>
      <c r="AR81" s="55"/>
      <c r="AS81" s="55"/>
      <c r="AT81" s="55"/>
      <c r="AU81" s="55"/>
      <c r="AV81" s="55"/>
      <c r="AW81" s="55">
        <v>0</v>
      </c>
      <c r="AX81" s="55"/>
      <c r="AY81" s="55"/>
      <c r="AZ81" s="55"/>
      <c r="BA81" s="55"/>
      <c r="BB81" s="55"/>
      <c r="BC81" s="55"/>
      <c r="BD81" s="55"/>
      <c r="BE81" s="55">
        <v>90763</v>
      </c>
      <c r="BF81" s="55"/>
      <c r="BG81" s="55"/>
      <c r="BH81" s="55"/>
      <c r="BI81" s="55"/>
      <c r="BJ81" s="55"/>
      <c r="BK81" s="55"/>
      <c r="BL81" s="55"/>
    </row>
    <row r="82" spans="1:64" ht="52.8" customHeight="1" x14ac:dyDescent="0.25">
      <c r="A82" s="52">
        <v>2</v>
      </c>
      <c r="B82" s="52"/>
      <c r="C82" s="52"/>
      <c r="D82" s="52"/>
      <c r="E82" s="52"/>
      <c r="F82" s="52"/>
      <c r="G82" s="89" t="s">
        <v>94</v>
      </c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1"/>
      <c r="Z82" s="59" t="s">
        <v>93</v>
      </c>
      <c r="AA82" s="59"/>
      <c r="AB82" s="59"/>
      <c r="AC82" s="59"/>
      <c r="AD82" s="59"/>
      <c r="AE82" s="92" t="s">
        <v>127</v>
      </c>
      <c r="AF82" s="93"/>
      <c r="AG82" s="93"/>
      <c r="AH82" s="93"/>
      <c r="AI82" s="93"/>
      <c r="AJ82" s="93"/>
      <c r="AK82" s="93"/>
      <c r="AL82" s="93"/>
      <c r="AM82" s="93"/>
      <c r="AN82" s="94"/>
      <c r="AO82" s="55">
        <v>138837</v>
      </c>
      <c r="AP82" s="55"/>
      <c r="AQ82" s="55"/>
      <c r="AR82" s="55"/>
      <c r="AS82" s="55"/>
      <c r="AT82" s="55"/>
      <c r="AU82" s="55"/>
      <c r="AV82" s="55"/>
      <c r="AW82" s="55">
        <v>0</v>
      </c>
      <c r="AX82" s="55"/>
      <c r="AY82" s="55"/>
      <c r="AZ82" s="55"/>
      <c r="BA82" s="55"/>
      <c r="BB82" s="55"/>
      <c r="BC82" s="55"/>
      <c r="BD82" s="55"/>
      <c r="BE82" s="55">
        <v>138837</v>
      </c>
      <c r="BF82" s="55"/>
      <c r="BG82" s="55"/>
      <c r="BH82" s="55"/>
      <c r="BI82" s="55"/>
      <c r="BJ82" s="55"/>
      <c r="BK82" s="55"/>
      <c r="BL82" s="55"/>
    </row>
    <row r="83" spans="1:64" ht="39" customHeight="1" x14ac:dyDescent="0.25">
      <c r="A83" s="52">
        <v>3</v>
      </c>
      <c r="B83" s="52"/>
      <c r="C83" s="52"/>
      <c r="D83" s="52"/>
      <c r="E83" s="52"/>
      <c r="F83" s="52"/>
      <c r="G83" s="89" t="s">
        <v>95</v>
      </c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90"/>
      <c r="Y83" s="91"/>
      <c r="Z83" s="59" t="s">
        <v>93</v>
      </c>
      <c r="AA83" s="59"/>
      <c r="AB83" s="59"/>
      <c r="AC83" s="59"/>
      <c r="AD83" s="59"/>
      <c r="AE83" s="92" t="s">
        <v>90</v>
      </c>
      <c r="AF83" s="93"/>
      <c r="AG83" s="93"/>
      <c r="AH83" s="93"/>
      <c r="AI83" s="93"/>
      <c r="AJ83" s="93"/>
      <c r="AK83" s="93"/>
      <c r="AL83" s="93"/>
      <c r="AM83" s="93"/>
      <c r="AN83" s="94"/>
      <c r="AO83" s="55">
        <v>946158</v>
      </c>
      <c r="AP83" s="55"/>
      <c r="AQ83" s="55"/>
      <c r="AR83" s="55"/>
      <c r="AS83" s="55"/>
      <c r="AT83" s="55"/>
      <c r="AU83" s="55"/>
      <c r="AV83" s="55"/>
      <c r="AW83" s="55">
        <v>0</v>
      </c>
      <c r="AX83" s="55"/>
      <c r="AY83" s="55"/>
      <c r="AZ83" s="55"/>
      <c r="BA83" s="55"/>
      <c r="BB83" s="55"/>
      <c r="BC83" s="55"/>
      <c r="BD83" s="55"/>
      <c r="BE83" s="55">
        <v>946158</v>
      </c>
      <c r="BF83" s="55"/>
      <c r="BG83" s="55"/>
      <c r="BH83" s="55"/>
      <c r="BI83" s="55"/>
      <c r="BJ83" s="55"/>
      <c r="BK83" s="55"/>
      <c r="BL83" s="55"/>
    </row>
    <row r="84" spans="1:64" ht="49.8" customHeight="1" x14ac:dyDescent="0.25">
      <c r="A84" s="52">
        <v>4</v>
      </c>
      <c r="B84" s="52"/>
      <c r="C84" s="52"/>
      <c r="D84" s="52"/>
      <c r="E84" s="52"/>
      <c r="F84" s="52"/>
      <c r="G84" s="89" t="s">
        <v>96</v>
      </c>
      <c r="H84" s="90"/>
      <c r="I84" s="90"/>
      <c r="J84" s="90"/>
      <c r="K84" s="90"/>
      <c r="L84" s="90"/>
      <c r="M84" s="90"/>
      <c r="N84" s="90"/>
      <c r="O84" s="90"/>
      <c r="P84" s="90"/>
      <c r="Q84" s="90"/>
      <c r="R84" s="90"/>
      <c r="S84" s="90"/>
      <c r="T84" s="90"/>
      <c r="U84" s="90"/>
      <c r="V84" s="90"/>
      <c r="W84" s="90"/>
      <c r="X84" s="90"/>
      <c r="Y84" s="91"/>
      <c r="Z84" s="59" t="s">
        <v>93</v>
      </c>
      <c r="AA84" s="59"/>
      <c r="AB84" s="59"/>
      <c r="AC84" s="59"/>
      <c r="AD84" s="59"/>
      <c r="AE84" s="92" t="s">
        <v>123</v>
      </c>
      <c r="AF84" s="93"/>
      <c r="AG84" s="93"/>
      <c r="AH84" s="93"/>
      <c r="AI84" s="93"/>
      <c r="AJ84" s="93"/>
      <c r="AK84" s="93"/>
      <c r="AL84" s="93"/>
      <c r="AM84" s="93"/>
      <c r="AN84" s="94"/>
      <c r="AO84" s="55">
        <v>4125</v>
      </c>
      <c r="AP84" s="55"/>
      <c r="AQ84" s="55"/>
      <c r="AR84" s="55"/>
      <c r="AS84" s="55"/>
      <c r="AT84" s="55"/>
      <c r="AU84" s="55"/>
      <c r="AV84" s="55"/>
      <c r="AW84" s="55">
        <v>0</v>
      </c>
      <c r="AX84" s="55"/>
      <c r="AY84" s="55"/>
      <c r="AZ84" s="55"/>
      <c r="BA84" s="55"/>
      <c r="BB84" s="55"/>
      <c r="BC84" s="55"/>
      <c r="BD84" s="55"/>
      <c r="BE84" s="55">
        <v>4125</v>
      </c>
      <c r="BF84" s="55"/>
      <c r="BG84" s="55"/>
      <c r="BH84" s="55"/>
      <c r="BI84" s="55"/>
      <c r="BJ84" s="55"/>
      <c r="BK84" s="55"/>
      <c r="BL84" s="55"/>
    </row>
    <row r="85" spans="1:64" ht="51.6" customHeight="1" x14ac:dyDescent="0.25">
      <c r="A85" s="52">
        <v>5</v>
      </c>
      <c r="B85" s="52"/>
      <c r="C85" s="52"/>
      <c r="D85" s="52"/>
      <c r="E85" s="52"/>
      <c r="F85" s="52"/>
      <c r="G85" s="89" t="s">
        <v>97</v>
      </c>
      <c r="H85" s="90"/>
      <c r="I85" s="90"/>
      <c r="J85" s="90"/>
      <c r="K85" s="90"/>
      <c r="L85" s="90"/>
      <c r="M85" s="90"/>
      <c r="N85" s="90"/>
      <c r="O85" s="90"/>
      <c r="P85" s="90"/>
      <c r="Q85" s="90"/>
      <c r="R85" s="90"/>
      <c r="S85" s="90"/>
      <c r="T85" s="90"/>
      <c r="U85" s="90"/>
      <c r="V85" s="90"/>
      <c r="W85" s="90"/>
      <c r="X85" s="90"/>
      <c r="Y85" s="91"/>
      <c r="Z85" s="59" t="s">
        <v>93</v>
      </c>
      <c r="AA85" s="59"/>
      <c r="AB85" s="59"/>
      <c r="AC85" s="59"/>
      <c r="AD85" s="59"/>
      <c r="AE85" s="112" t="s">
        <v>140</v>
      </c>
      <c r="AF85" s="113"/>
      <c r="AG85" s="113"/>
      <c r="AH85" s="113"/>
      <c r="AI85" s="113"/>
      <c r="AJ85" s="113"/>
      <c r="AK85" s="113"/>
      <c r="AL85" s="113"/>
      <c r="AM85" s="113"/>
      <c r="AN85" s="114"/>
      <c r="AO85" s="55">
        <v>9135</v>
      </c>
      <c r="AP85" s="55"/>
      <c r="AQ85" s="55"/>
      <c r="AR85" s="55"/>
      <c r="AS85" s="55"/>
      <c r="AT85" s="55"/>
      <c r="AU85" s="55"/>
      <c r="AV85" s="55"/>
      <c r="AW85" s="55">
        <v>0</v>
      </c>
      <c r="AX85" s="55"/>
      <c r="AY85" s="55"/>
      <c r="AZ85" s="55"/>
      <c r="BA85" s="55"/>
      <c r="BB85" s="55"/>
      <c r="BC85" s="55"/>
      <c r="BD85" s="55"/>
      <c r="BE85" s="55">
        <f>AO85</f>
        <v>9135</v>
      </c>
      <c r="BF85" s="55"/>
      <c r="BG85" s="55"/>
      <c r="BH85" s="55"/>
      <c r="BI85" s="55"/>
      <c r="BJ85" s="55"/>
      <c r="BK85" s="55"/>
      <c r="BL85" s="55"/>
    </row>
    <row r="86" spans="1:64" ht="52.8" customHeight="1" x14ac:dyDescent="0.25">
      <c r="A86" s="52">
        <v>6</v>
      </c>
      <c r="B86" s="52"/>
      <c r="C86" s="52"/>
      <c r="D86" s="52"/>
      <c r="E86" s="52"/>
      <c r="F86" s="52"/>
      <c r="G86" s="115" t="s">
        <v>98</v>
      </c>
      <c r="H86" s="116"/>
      <c r="I86" s="116"/>
      <c r="J86" s="116"/>
      <c r="K86" s="116"/>
      <c r="L86" s="116"/>
      <c r="M86" s="116"/>
      <c r="N86" s="116"/>
      <c r="O86" s="116"/>
      <c r="P86" s="116"/>
      <c r="Q86" s="116"/>
      <c r="R86" s="116"/>
      <c r="S86" s="116"/>
      <c r="T86" s="116"/>
      <c r="U86" s="116"/>
      <c r="V86" s="116"/>
      <c r="W86" s="116"/>
      <c r="X86" s="116"/>
      <c r="Y86" s="117"/>
      <c r="Z86" s="59" t="s">
        <v>93</v>
      </c>
      <c r="AA86" s="59"/>
      <c r="AB86" s="59"/>
      <c r="AC86" s="59"/>
      <c r="AD86" s="59"/>
      <c r="AE86" s="92" t="s">
        <v>128</v>
      </c>
      <c r="AF86" s="93"/>
      <c r="AG86" s="93"/>
      <c r="AH86" s="93"/>
      <c r="AI86" s="93"/>
      <c r="AJ86" s="93"/>
      <c r="AK86" s="93"/>
      <c r="AL86" s="93"/>
      <c r="AM86" s="93"/>
      <c r="AN86" s="94"/>
      <c r="AO86" s="55">
        <v>1455.39</v>
      </c>
      <c r="AP86" s="55"/>
      <c r="AQ86" s="55"/>
      <c r="AR86" s="55"/>
      <c r="AS86" s="55"/>
      <c r="AT86" s="55"/>
      <c r="AU86" s="55"/>
      <c r="AV86" s="55"/>
      <c r="AW86" s="55">
        <v>0</v>
      </c>
      <c r="AX86" s="55"/>
      <c r="AY86" s="55"/>
      <c r="AZ86" s="55"/>
      <c r="BA86" s="55"/>
      <c r="BB86" s="55"/>
      <c r="BC86" s="55"/>
      <c r="BD86" s="55"/>
      <c r="BE86" s="55">
        <v>1455.39</v>
      </c>
      <c r="BF86" s="55"/>
      <c r="BG86" s="55"/>
      <c r="BH86" s="55"/>
      <c r="BI86" s="55"/>
      <c r="BJ86" s="55"/>
      <c r="BK86" s="55"/>
      <c r="BL86" s="55"/>
    </row>
    <row r="87" spans="1:64" ht="66" customHeight="1" x14ac:dyDescent="0.25">
      <c r="A87" s="52">
        <v>7</v>
      </c>
      <c r="B87" s="52"/>
      <c r="C87" s="52"/>
      <c r="D87" s="52"/>
      <c r="E87" s="52"/>
      <c r="F87" s="52"/>
      <c r="G87" s="89" t="s">
        <v>86</v>
      </c>
      <c r="H87" s="90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1"/>
      <c r="Z87" s="59" t="s">
        <v>93</v>
      </c>
      <c r="AA87" s="59"/>
      <c r="AB87" s="59"/>
      <c r="AC87" s="59"/>
      <c r="AD87" s="59"/>
      <c r="AE87" s="92" t="s">
        <v>129</v>
      </c>
      <c r="AF87" s="93"/>
      <c r="AG87" s="93"/>
      <c r="AH87" s="93"/>
      <c r="AI87" s="93"/>
      <c r="AJ87" s="93"/>
      <c r="AK87" s="93"/>
      <c r="AL87" s="93"/>
      <c r="AM87" s="93"/>
      <c r="AN87" s="94"/>
      <c r="AO87" s="55">
        <v>2281.36</v>
      </c>
      <c r="AP87" s="55"/>
      <c r="AQ87" s="55"/>
      <c r="AR87" s="55"/>
      <c r="AS87" s="55"/>
      <c r="AT87" s="55"/>
      <c r="AU87" s="55"/>
      <c r="AV87" s="55"/>
      <c r="AW87" s="55">
        <v>0</v>
      </c>
      <c r="AX87" s="55"/>
      <c r="AY87" s="55"/>
      <c r="AZ87" s="55"/>
      <c r="BA87" s="55"/>
      <c r="BB87" s="55"/>
      <c r="BC87" s="55"/>
      <c r="BD87" s="55"/>
      <c r="BE87" s="55">
        <v>2281.36</v>
      </c>
      <c r="BF87" s="55"/>
      <c r="BG87" s="55"/>
      <c r="BH87" s="55"/>
      <c r="BI87" s="55"/>
      <c r="BJ87" s="55"/>
      <c r="BK87" s="55"/>
      <c r="BL87" s="55"/>
    </row>
    <row r="88" spans="1:64" ht="52.2" customHeight="1" x14ac:dyDescent="0.25">
      <c r="A88" s="52">
        <v>8</v>
      </c>
      <c r="B88" s="52"/>
      <c r="C88" s="52"/>
      <c r="D88" s="52"/>
      <c r="E88" s="52"/>
      <c r="F88" s="52"/>
      <c r="G88" s="89" t="s">
        <v>99</v>
      </c>
      <c r="H88" s="90"/>
      <c r="I88" s="90"/>
      <c r="J88" s="90"/>
      <c r="K88" s="90"/>
      <c r="L88" s="90"/>
      <c r="M88" s="90"/>
      <c r="N88" s="90"/>
      <c r="O88" s="90"/>
      <c r="P88" s="90"/>
      <c r="Q88" s="90"/>
      <c r="R88" s="90"/>
      <c r="S88" s="90"/>
      <c r="T88" s="90"/>
      <c r="U88" s="90"/>
      <c r="V88" s="90"/>
      <c r="W88" s="90"/>
      <c r="X88" s="90"/>
      <c r="Y88" s="91"/>
      <c r="Z88" s="59" t="s">
        <v>93</v>
      </c>
      <c r="AA88" s="59"/>
      <c r="AB88" s="59"/>
      <c r="AC88" s="59"/>
      <c r="AD88" s="59"/>
      <c r="AE88" s="92" t="s">
        <v>124</v>
      </c>
      <c r="AF88" s="93"/>
      <c r="AG88" s="93"/>
      <c r="AH88" s="93"/>
      <c r="AI88" s="93"/>
      <c r="AJ88" s="93"/>
      <c r="AK88" s="93"/>
      <c r="AL88" s="93"/>
      <c r="AM88" s="93"/>
      <c r="AN88" s="94"/>
      <c r="AO88" s="55">
        <v>127</v>
      </c>
      <c r="AP88" s="55"/>
      <c r="AQ88" s="55"/>
      <c r="AR88" s="55"/>
      <c r="AS88" s="55"/>
      <c r="AT88" s="55"/>
      <c r="AU88" s="55"/>
      <c r="AV88" s="55"/>
      <c r="AW88" s="55">
        <v>0</v>
      </c>
      <c r="AX88" s="55"/>
      <c r="AY88" s="55"/>
      <c r="AZ88" s="55"/>
      <c r="BA88" s="55"/>
      <c r="BB88" s="55"/>
      <c r="BC88" s="55"/>
      <c r="BD88" s="55"/>
      <c r="BE88" s="55">
        <v>127</v>
      </c>
      <c r="BF88" s="55"/>
      <c r="BG88" s="55"/>
      <c r="BH88" s="55"/>
      <c r="BI88" s="55"/>
      <c r="BJ88" s="55"/>
      <c r="BK88" s="55"/>
      <c r="BL88" s="55"/>
    </row>
    <row r="89" spans="1:64" ht="66.599999999999994" customHeight="1" x14ac:dyDescent="0.25">
      <c r="A89" s="52">
        <v>9</v>
      </c>
      <c r="B89" s="52"/>
      <c r="C89" s="52"/>
      <c r="D89" s="52"/>
      <c r="E89" s="52"/>
      <c r="F89" s="52"/>
      <c r="G89" s="89" t="s">
        <v>100</v>
      </c>
      <c r="H89" s="90"/>
      <c r="I89" s="90"/>
      <c r="J89" s="90"/>
      <c r="K89" s="90"/>
      <c r="L89" s="90"/>
      <c r="M89" s="90"/>
      <c r="N89" s="90"/>
      <c r="O89" s="90"/>
      <c r="P89" s="90"/>
      <c r="Q89" s="90"/>
      <c r="R89" s="90"/>
      <c r="S89" s="90"/>
      <c r="T89" s="90"/>
      <c r="U89" s="90"/>
      <c r="V89" s="90"/>
      <c r="W89" s="90"/>
      <c r="X89" s="90"/>
      <c r="Y89" s="91"/>
      <c r="Z89" s="59" t="s">
        <v>93</v>
      </c>
      <c r="AA89" s="59"/>
      <c r="AB89" s="59"/>
      <c r="AC89" s="59"/>
      <c r="AD89" s="59"/>
      <c r="AE89" s="92" t="s">
        <v>130</v>
      </c>
      <c r="AF89" s="93"/>
      <c r="AG89" s="93"/>
      <c r="AH89" s="93"/>
      <c r="AI89" s="93"/>
      <c r="AJ89" s="93"/>
      <c r="AK89" s="93"/>
      <c r="AL89" s="93"/>
      <c r="AM89" s="93"/>
      <c r="AN89" s="94"/>
      <c r="AO89" s="55">
        <v>4730.79</v>
      </c>
      <c r="AP89" s="55"/>
      <c r="AQ89" s="55"/>
      <c r="AR89" s="55"/>
      <c r="AS89" s="55"/>
      <c r="AT89" s="55"/>
      <c r="AU89" s="55"/>
      <c r="AV89" s="55"/>
      <c r="AW89" s="55">
        <v>0</v>
      </c>
      <c r="AX89" s="55"/>
      <c r="AY89" s="55"/>
      <c r="AZ89" s="55"/>
      <c r="BA89" s="55"/>
      <c r="BB89" s="55"/>
      <c r="BC89" s="55"/>
      <c r="BD89" s="55"/>
      <c r="BE89" s="55">
        <v>4730.79</v>
      </c>
      <c r="BF89" s="55"/>
      <c r="BG89" s="55"/>
      <c r="BH89" s="55"/>
      <c r="BI89" s="55"/>
      <c r="BJ89" s="55"/>
      <c r="BK89" s="55"/>
      <c r="BL89" s="55"/>
    </row>
    <row r="90" spans="1:64" ht="52.2" customHeight="1" x14ac:dyDescent="0.25">
      <c r="A90" s="52">
        <v>10</v>
      </c>
      <c r="B90" s="52"/>
      <c r="C90" s="52"/>
      <c r="D90" s="52"/>
      <c r="E90" s="52"/>
      <c r="F90" s="52"/>
      <c r="G90" s="89" t="s">
        <v>101</v>
      </c>
      <c r="H90" s="90"/>
      <c r="I90" s="90"/>
      <c r="J90" s="90"/>
      <c r="K90" s="90"/>
      <c r="L90" s="90"/>
      <c r="M90" s="90"/>
      <c r="N90" s="90"/>
      <c r="O90" s="90"/>
      <c r="P90" s="90"/>
      <c r="Q90" s="90"/>
      <c r="R90" s="90"/>
      <c r="S90" s="90"/>
      <c r="T90" s="90"/>
      <c r="U90" s="90"/>
      <c r="V90" s="90"/>
      <c r="W90" s="90"/>
      <c r="X90" s="90"/>
      <c r="Y90" s="91"/>
      <c r="Z90" s="59" t="s">
        <v>93</v>
      </c>
      <c r="AA90" s="59"/>
      <c r="AB90" s="59"/>
      <c r="AC90" s="59"/>
      <c r="AD90" s="59"/>
      <c r="AE90" s="92" t="s">
        <v>141</v>
      </c>
      <c r="AF90" s="93"/>
      <c r="AG90" s="93"/>
      <c r="AH90" s="93"/>
      <c r="AI90" s="93"/>
      <c r="AJ90" s="93"/>
      <c r="AK90" s="93"/>
      <c r="AL90" s="93"/>
      <c r="AM90" s="93"/>
      <c r="AN90" s="94"/>
      <c r="AO90" s="55">
        <v>140.54</v>
      </c>
      <c r="AP90" s="55"/>
      <c r="AQ90" s="55"/>
      <c r="AR90" s="55"/>
      <c r="AS90" s="55"/>
      <c r="AT90" s="55"/>
      <c r="AU90" s="55"/>
      <c r="AV90" s="55"/>
      <c r="AW90" s="55">
        <v>0</v>
      </c>
      <c r="AX90" s="55"/>
      <c r="AY90" s="55"/>
      <c r="AZ90" s="55"/>
      <c r="BA90" s="55"/>
      <c r="BB90" s="55"/>
      <c r="BC90" s="55"/>
      <c r="BD90" s="55"/>
      <c r="BE90" s="55">
        <v>102</v>
      </c>
      <c r="BF90" s="55"/>
      <c r="BG90" s="55"/>
      <c r="BH90" s="55"/>
      <c r="BI90" s="55"/>
      <c r="BJ90" s="55"/>
      <c r="BK90" s="55"/>
      <c r="BL90" s="55"/>
    </row>
    <row r="91" spans="1:64" s="2" customFormat="1" ht="16.8" customHeight="1" x14ac:dyDescent="0.25">
      <c r="A91" s="81">
        <v>0</v>
      </c>
      <c r="B91" s="81"/>
      <c r="C91" s="81"/>
      <c r="D91" s="81"/>
      <c r="E91" s="81"/>
      <c r="F91" s="81"/>
      <c r="G91" s="108" t="s">
        <v>102</v>
      </c>
      <c r="H91" s="109"/>
      <c r="I91" s="109"/>
      <c r="J91" s="109"/>
      <c r="K91" s="109"/>
      <c r="L91" s="109"/>
      <c r="M91" s="109"/>
      <c r="N91" s="109"/>
      <c r="O91" s="109"/>
      <c r="P91" s="109"/>
      <c r="Q91" s="109"/>
      <c r="R91" s="109"/>
      <c r="S91" s="109"/>
      <c r="T91" s="109"/>
      <c r="U91" s="109"/>
      <c r="V91" s="109"/>
      <c r="W91" s="109"/>
      <c r="X91" s="109"/>
      <c r="Y91" s="110"/>
      <c r="Z91" s="75"/>
      <c r="AA91" s="75"/>
      <c r="AB91" s="75"/>
      <c r="AC91" s="75"/>
      <c r="AD91" s="75"/>
      <c r="AE91" s="108"/>
      <c r="AF91" s="109"/>
      <c r="AG91" s="109"/>
      <c r="AH91" s="109"/>
      <c r="AI91" s="109"/>
      <c r="AJ91" s="109"/>
      <c r="AK91" s="109"/>
      <c r="AL91" s="109"/>
      <c r="AM91" s="109"/>
      <c r="AN91" s="110"/>
      <c r="AO91" s="74"/>
      <c r="AP91" s="74"/>
      <c r="AQ91" s="74"/>
      <c r="AR91" s="74"/>
      <c r="AS91" s="74"/>
      <c r="AT91" s="74"/>
      <c r="AU91" s="74"/>
      <c r="AV91" s="74"/>
      <c r="AW91" s="74"/>
      <c r="AX91" s="74"/>
      <c r="AY91" s="74"/>
      <c r="AZ91" s="74"/>
      <c r="BA91" s="74"/>
      <c r="BB91" s="74"/>
      <c r="BC91" s="74"/>
      <c r="BD91" s="74"/>
      <c r="BE91" s="74"/>
      <c r="BF91" s="74"/>
      <c r="BG91" s="74"/>
      <c r="BH91" s="74"/>
      <c r="BI91" s="74"/>
      <c r="BJ91" s="74"/>
      <c r="BK91" s="74"/>
      <c r="BL91" s="74"/>
    </row>
    <row r="92" spans="1:64" ht="127.8" customHeight="1" x14ac:dyDescent="0.25">
      <c r="A92" s="52">
        <v>1</v>
      </c>
      <c r="B92" s="52"/>
      <c r="C92" s="52"/>
      <c r="D92" s="52"/>
      <c r="E92" s="52"/>
      <c r="F92" s="52"/>
      <c r="G92" s="89" t="s">
        <v>103</v>
      </c>
      <c r="H92" s="90"/>
      <c r="I92" s="90"/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1"/>
      <c r="Z92" s="59" t="s">
        <v>104</v>
      </c>
      <c r="AA92" s="59"/>
      <c r="AB92" s="59"/>
      <c r="AC92" s="59"/>
      <c r="AD92" s="59"/>
      <c r="AE92" s="92" t="s">
        <v>131</v>
      </c>
      <c r="AF92" s="93"/>
      <c r="AG92" s="93"/>
      <c r="AH92" s="93"/>
      <c r="AI92" s="93"/>
      <c r="AJ92" s="93"/>
      <c r="AK92" s="93"/>
      <c r="AL92" s="93"/>
      <c r="AM92" s="93"/>
      <c r="AN92" s="94"/>
      <c r="AO92" s="55">
        <v>119</v>
      </c>
      <c r="AP92" s="55"/>
      <c r="AQ92" s="55"/>
      <c r="AR92" s="55"/>
      <c r="AS92" s="55"/>
      <c r="AT92" s="55"/>
      <c r="AU92" s="55"/>
      <c r="AV92" s="55"/>
      <c r="AW92" s="55">
        <v>0</v>
      </c>
      <c r="AX92" s="55"/>
      <c r="AY92" s="55"/>
      <c r="AZ92" s="55"/>
      <c r="BA92" s="55"/>
      <c r="BB92" s="55"/>
      <c r="BC92" s="55"/>
      <c r="BD92" s="55"/>
      <c r="BE92" s="55">
        <v>119</v>
      </c>
      <c r="BF92" s="55"/>
      <c r="BG92" s="55"/>
      <c r="BH92" s="55"/>
      <c r="BI92" s="55"/>
      <c r="BJ92" s="55"/>
      <c r="BK92" s="55"/>
      <c r="BL92" s="55"/>
    </row>
    <row r="93" spans="1:64" ht="131.4" customHeight="1" x14ac:dyDescent="0.25">
      <c r="A93" s="52">
        <v>2</v>
      </c>
      <c r="B93" s="52"/>
      <c r="C93" s="52"/>
      <c r="D93" s="52"/>
      <c r="E93" s="52"/>
      <c r="F93" s="52"/>
      <c r="G93" s="89" t="s">
        <v>105</v>
      </c>
      <c r="H93" s="90"/>
      <c r="I93" s="90"/>
      <c r="J93" s="90"/>
      <c r="K93" s="90"/>
      <c r="L93" s="90"/>
      <c r="M93" s="90"/>
      <c r="N93" s="90"/>
      <c r="O93" s="90"/>
      <c r="P93" s="90"/>
      <c r="Q93" s="90"/>
      <c r="R93" s="90"/>
      <c r="S93" s="90"/>
      <c r="T93" s="90"/>
      <c r="U93" s="90"/>
      <c r="V93" s="90"/>
      <c r="W93" s="90"/>
      <c r="X93" s="90"/>
      <c r="Y93" s="91"/>
      <c r="Z93" s="59" t="s">
        <v>104</v>
      </c>
      <c r="AA93" s="59"/>
      <c r="AB93" s="59"/>
      <c r="AC93" s="59"/>
      <c r="AD93" s="59"/>
      <c r="AE93" s="92" t="s">
        <v>135</v>
      </c>
      <c r="AF93" s="93"/>
      <c r="AG93" s="93"/>
      <c r="AH93" s="93"/>
      <c r="AI93" s="93"/>
      <c r="AJ93" s="93"/>
      <c r="AK93" s="93"/>
      <c r="AL93" s="93"/>
      <c r="AM93" s="93"/>
      <c r="AN93" s="94"/>
      <c r="AO93" s="55">
        <v>117</v>
      </c>
      <c r="AP93" s="55"/>
      <c r="AQ93" s="55"/>
      <c r="AR93" s="55"/>
      <c r="AS93" s="55"/>
      <c r="AT93" s="55"/>
      <c r="AU93" s="55"/>
      <c r="AV93" s="55"/>
      <c r="AW93" s="55">
        <v>0</v>
      </c>
      <c r="AX93" s="55"/>
      <c r="AY93" s="55"/>
      <c r="AZ93" s="55"/>
      <c r="BA93" s="55"/>
      <c r="BB93" s="55"/>
      <c r="BC93" s="55"/>
      <c r="BD93" s="55"/>
      <c r="BE93" s="55">
        <v>117</v>
      </c>
      <c r="BF93" s="55"/>
      <c r="BG93" s="55"/>
      <c r="BH93" s="55"/>
      <c r="BI93" s="55"/>
      <c r="BJ93" s="55"/>
      <c r="BK93" s="55"/>
      <c r="BL93" s="55"/>
    </row>
    <row r="94" spans="1:64" ht="79.8" customHeight="1" x14ac:dyDescent="0.25">
      <c r="A94" s="52">
        <v>3</v>
      </c>
      <c r="B94" s="52"/>
      <c r="C94" s="52"/>
      <c r="D94" s="52"/>
      <c r="E94" s="52"/>
      <c r="F94" s="52"/>
      <c r="G94" s="89" t="s">
        <v>106</v>
      </c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1"/>
      <c r="Z94" s="59" t="s">
        <v>104</v>
      </c>
      <c r="AA94" s="59"/>
      <c r="AB94" s="59"/>
      <c r="AC94" s="59"/>
      <c r="AD94" s="59"/>
      <c r="AE94" s="92" t="s">
        <v>132</v>
      </c>
      <c r="AF94" s="93"/>
      <c r="AG94" s="93"/>
      <c r="AH94" s="93"/>
      <c r="AI94" s="93"/>
      <c r="AJ94" s="93"/>
      <c r="AK94" s="93"/>
      <c r="AL94" s="93"/>
      <c r="AM94" s="93"/>
      <c r="AN94" s="94"/>
      <c r="AO94" s="55">
        <v>134</v>
      </c>
      <c r="AP94" s="55"/>
      <c r="AQ94" s="55"/>
      <c r="AR94" s="55"/>
      <c r="AS94" s="55"/>
      <c r="AT94" s="55"/>
      <c r="AU94" s="55"/>
      <c r="AV94" s="55"/>
      <c r="AW94" s="55">
        <v>0</v>
      </c>
      <c r="AX94" s="55"/>
      <c r="AY94" s="55"/>
      <c r="AZ94" s="55"/>
      <c r="BA94" s="55"/>
      <c r="BB94" s="55"/>
      <c r="BC94" s="55"/>
      <c r="BD94" s="55"/>
      <c r="BE94" s="55">
        <v>134</v>
      </c>
      <c r="BF94" s="55"/>
      <c r="BG94" s="55"/>
      <c r="BH94" s="55"/>
      <c r="BI94" s="55"/>
      <c r="BJ94" s="55"/>
      <c r="BK94" s="55"/>
      <c r="BL94" s="55"/>
    </row>
    <row r="95" spans="1:64" ht="69.599999999999994" customHeight="1" x14ac:dyDescent="0.25">
      <c r="A95" s="52">
        <v>4</v>
      </c>
      <c r="B95" s="52"/>
      <c r="C95" s="52"/>
      <c r="D95" s="52"/>
      <c r="E95" s="52"/>
      <c r="F95" s="52"/>
      <c r="G95" s="89" t="s">
        <v>107</v>
      </c>
      <c r="H95" s="90"/>
      <c r="I95" s="90"/>
      <c r="J95" s="90"/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  <c r="V95" s="90"/>
      <c r="W95" s="90"/>
      <c r="X95" s="90"/>
      <c r="Y95" s="91"/>
      <c r="Z95" s="59" t="s">
        <v>104</v>
      </c>
      <c r="AA95" s="59"/>
      <c r="AB95" s="59"/>
      <c r="AC95" s="59"/>
      <c r="AD95" s="59"/>
      <c r="AE95" s="92" t="s">
        <v>108</v>
      </c>
      <c r="AF95" s="93"/>
      <c r="AG95" s="93"/>
      <c r="AH95" s="93"/>
      <c r="AI95" s="93"/>
      <c r="AJ95" s="93"/>
      <c r="AK95" s="93"/>
      <c r="AL95" s="93"/>
      <c r="AM95" s="93"/>
      <c r="AN95" s="94"/>
      <c r="AO95" s="55">
        <v>100</v>
      </c>
      <c r="AP95" s="55"/>
      <c r="AQ95" s="55"/>
      <c r="AR95" s="55"/>
      <c r="AS95" s="55"/>
      <c r="AT95" s="55"/>
      <c r="AU95" s="55"/>
      <c r="AV95" s="55"/>
      <c r="AW95" s="55">
        <v>0</v>
      </c>
      <c r="AX95" s="55"/>
      <c r="AY95" s="55"/>
      <c r="AZ95" s="55"/>
      <c r="BA95" s="55"/>
      <c r="BB95" s="55"/>
      <c r="BC95" s="55"/>
      <c r="BD95" s="55"/>
      <c r="BE95" s="55">
        <v>100</v>
      </c>
      <c r="BF95" s="55"/>
      <c r="BG95" s="55"/>
      <c r="BH95" s="55"/>
      <c r="BI95" s="55"/>
      <c r="BJ95" s="55"/>
      <c r="BK95" s="55"/>
      <c r="BL95" s="55"/>
    </row>
    <row r="96" spans="1:64" hidden="1" x14ac:dyDescent="0.25"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</row>
    <row r="98" spans="1:59" ht="16.5" customHeight="1" x14ac:dyDescent="0.25">
      <c r="A98" s="78" t="s">
        <v>136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  <c r="T98" s="79"/>
      <c r="U98" s="79"/>
      <c r="V98" s="79"/>
      <c r="W98" s="80"/>
      <c r="X98" s="80"/>
      <c r="Y98" s="80"/>
      <c r="Z98" s="80"/>
      <c r="AA98" s="80"/>
      <c r="AB98" s="80"/>
      <c r="AC98" s="80"/>
      <c r="AD98" s="80"/>
      <c r="AE98" s="80"/>
      <c r="AF98" s="80"/>
      <c r="AG98" s="80"/>
      <c r="AH98" s="80"/>
      <c r="AI98" s="80"/>
      <c r="AJ98" s="80"/>
      <c r="AK98" s="80"/>
      <c r="AL98" s="80"/>
      <c r="AM98" s="80"/>
      <c r="AN98" s="3"/>
      <c r="AO98" s="72" t="s">
        <v>137</v>
      </c>
      <c r="AP98" s="73"/>
      <c r="AQ98" s="73"/>
      <c r="AR98" s="73"/>
      <c r="AS98" s="73"/>
      <c r="AT98" s="73"/>
      <c r="AU98" s="73"/>
      <c r="AV98" s="73"/>
      <c r="AW98" s="73"/>
      <c r="AX98" s="73"/>
      <c r="AY98" s="73"/>
      <c r="AZ98" s="73"/>
      <c r="BA98" s="73"/>
      <c r="BB98" s="73"/>
      <c r="BC98" s="73"/>
      <c r="BD98" s="73"/>
      <c r="BE98" s="73"/>
      <c r="BF98" s="73"/>
      <c r="BG98" s="73"/>
    </row>
    <row r="99" spans="1:59" x14ac:dyDescent="0.25">
      <c r="W99" s="85" t="s">
        <v>5</v>
      </c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85"/>
      <c r="AL99" s="85"/>
      <c r="AM99" s="85"/>
      <c r="AO99" s="85" t="s">
        <v>63</v>
      </c>
      <c r="AP99" s="85"/>
      <c r="AQ99" s="85"/>
      <c r="AR99" s="85"/>
      <c r="AS99" s="85"/>
      <c r="AT99" s="85"/>
      <c r="AU99" s="85"/>
      <c r="AV99" s="85"/>
      <c r="AW99" s="85"/>
      <c r="AX99" s="85"/>
      <c r="AY99" s="85"/>
      <c r="AZ99" s="85"/>
      <c r="BA99" s="85"/>
      <c r="BB99" s="85"/>
      <c r="BC99" s="85"/>
      <c r="BD99" s="85"/>
      <c r="BE99" s="85"/>
      <c r="BF99" s="85"/>
      <c r="BG99" s="85"/>
    </row>
    <row r="100" spans="1:59" ht="15.75" customHeight="1" x14ac:dyDescent="0.25">
      <c r="A100" s="107" t="s">
        <v>3</v>
      </c>
      <c r="B100" s="107"/>
      <c r="C100" s="107"/>
      <c r="D100" s="107"/>
      <c r="E100" s="107"/>
      <c r="F100" s="107"/>
    </row>
    <row r="101" spans="1:59" ht="13.8" customHeight="1" x14ac:dyDescent="0.25">
      <c r="A101" s="102" t="s">
        <v>112</v>
      </c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</row>
    <row r="102" spans="1:59" x14ac:dyDescent="0.25">
      <c r="A102" s="103" t="s">
        <v>46</v>
      </c>
      <c r="B102" s="103"/>
      <c r="C102" s="103"/>
      <c r="D102" s="103"/>
      <c r="E102" s="103"/>
      <c r="F102" s="103"/>
      <c r="G102" s="103"/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  <c r="AE102" s="103"/>
      <c r="AF102" s="103"/>
      <c r="AG102" s="103"/>
      <c r="AH102" s="103"/>
      <c r="AI102" s="103"/>
      <c r="AJ102" s="103"/>
      <c r="AK102" s="103"/>
      <c r="AL102" s="103"/>
      <c r="AM102" s="103"/>
      <c r="AN102" s="103"/>
      <c r="AO102" s="103"/>
      <c r="AP102" s="103"/>
      <c r="AQ102" s="103"/>
      <c r="AR102" s="103"/>
      <c r="AS102" s="103"/>
    </row>
    <row r="103" spans="1:59" ht="10.5" customHeight="1" x14ac:dyDescent="0.25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</row>
    <row r="104" spans="1:59" ht="15.6" customHeight="1" x14ac:dyDescent="0.25">
      <c r="A104" s="78" t="s">
        <v>133</v>
      </c>
      <c r="B104" s="79"/>
      <c r="C104" s="79"/>
      <c r="D104" s="79"/>
      <c r="E104" s="79"/>
      <c r="F104" s="79"/>
      <c r="G104" s="79"/>
      <c r="H104" s="79"/>
      <c r="I104" s="79"/>
      <c r="J104" s="79"/>
      <c r="K104" s="79"/>
      <c r="L104" s="79"/>
      <c r="M104" s="79"/>
      <c r="N104" s="79"/>
      <c r="O104" s="79"/>
      <c r="P104" s="79"/>
      <c r="Q104" s="79"/>
      <c r="R104" s="79"/>
      <c r="S104" s="79"/>
      <c r="T104" s="79"/>
      <c r="U104" s="79"/>
      <c r="V104" s="79"/>
      <c r="W104" s="80"/>
      <c r="X104" s="80"/>
      <c r="Y104" s="80"/>
      <c r="Z104" s="80"/>
      <c r="AA104" s="80"/>
      <c r="AB104" s="80"/>
      <c r="AC104" s="80"/>
      <c r="AD104" s="80"/>
      <c r="AE104" s="80"/>
      <c r="AF104" s="80"/>
      <c r="AG104" s="80"/>
      <c r="AH104" s="80"/>
      <c r="AI104" s="80"/>
      <c r="AJ104" s="80"/>
      <c r="AK104" s="80"/>
      <c r="AL104" s="80"/>
      <c r="AM104" s="80"/>
      <c r="AN104" s="3"/>
      <c r="AO104" s="72" t="s">
        <v>134</v>
      </c>
      <c r="AP104" s="73"/>
      <c r="AQ104" s="73"/>
      <c r="AR104" s="73"/>
      <c r="AS104" s="73"/>
      <c r="AT104" s="73"/>
      <c r="AU104" s="73"/>
      <c r="AV104" s="73"/>
      <c r="AW104" s="73"/>
      <c r="AX104" s="73"/>
      <c r="AY104" s="73"/>
      <c r="AZ104" s="73"/>
      <c r="BA104" s="73"/>
      <c r="BB104" s="73"/>
      <c r="BC104" s="73"/>
      <c r="BD104" s="73"/>
      <c r="BE104" s="73"/>
      <c r="BF104" s="73"/>
      <c r="BG104" s="73"/>
    </row>
    <row r="105" spans="1:59" x14ac:dyDescent="0.25">
      <c r="W105" s="85" t="s">
        <v>5</v>
      </c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85"/>
      <c r="AL105" s="85"/>
      <c r="AM105" s="85"/>
      <c r="AO105" s="85" t="s">
        <v>63</v>
      </c>
      <c r="AP105" s="85"/>
      <c r="AQ105" s="85"/>
      <c r="AR105" s="85"/>
      <c r="AS105" s="85"/>
      <c r="AT105" s="85"/>
      <c r="AU105" s="85"/>
      <c r="AV105" s="85"/>
      <c r="AW105" s="85"/>
      <c r="AX105" s="85"/>
      <c r="AY105" s="85"/>
      <c r="AZ105" s="85"/>
      <c r="BA105" s="85"/>
      <c r="BB105" s="85"/>
      <c r="BC105" s="85"/>
      <c r="BD105" s="85"/>
      <c r="BE105" s="85"/>
      <c r="BF105" s="85"/>
      <c r="BG105" s="85"/>
    </row>
    <row r="106" spans="1:59" x14ac:dyDescent="0.25">
      <c r="A106" s="104">
        <v>45491</v>
      </c>
      <c r="B106" s="105"/>
      <c r="C106" s="105"/>
      <c r="D106" s="105"/>
      <c r="E106" s="105"/>
      <c r="F106" s="105"/>
      <c r="G106" s="105"/>
      <c r="H106" s="105"/>
    </row>
    <row r="107" spans="1:59" x14ac:dyDescent="0.25">
      <c r="A107" s="85" t="s">
        <v>44</v>
      </c>
      <c r="B107" s="85"/>
      <c r="C107" s="85"/>
      <c r="D107" s="85"/>
      <c r="E107" s="85"/>
      <c r="F107" s="85"/>
      <c r="G107" s="85"/>
      <c r="H107" s="85"/>
      <c r="I107" s="13"/>
      <c r="J107" s="13"/>
      <c r="K107" s="13"/>
      <c r="L107" s="13"/>
      <c r="M107" s="13"/>
      <c r="N107" s="13"/>
      <c r="O107" s="13"/>
      <c r="P107" s="13"/>
      <c r="Q107" s="13"/>
    </row>
    <row r="108" spans="1:59" x14ac:dyDescent="0.25">
      <c r="A108" s="16" t="s">
        <v>45</v>
      </c>
    </row>
  </sheetData>
  <mergeCells count="372"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71:F71"/>
    <mergeCell ref="G71:Y71"/>
    <mergeCell ref="Z71:AD71"/>
    <mergeCell ref="AE71:AN71"/>
    <mergeCell ref="AO71:AV71"/>
    <mergeCell ref="AW71:BD71"/>
    <mergeCell ref="BE71:BL71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J60:AQ60"/>
    <mergeCell ref="AR60:AY60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49:C49"/>
    <mergeCell ref="D49:AB49"/>
    <mergeCell ref="AC49:AJ49"/>
    <mergeCell ref="AK49:AR49"/>
    <mergeCell ref="AS49:AZ49"/>
    <mergeCell ref="A55:C56"/>
    <mergeCell ref="D57:AA57"/>
    <mergeCell ref="AB57:AI57"/>
    <mergeCell ref="W105:AM105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100:F100"/>
    <mergeCell ref="A66:F66"/>
    <mergeCell ref="A107:H107"/>
    <mergeCell ref="A101:AS101"/>
    <mergeCell ref="A102:AS102"/>
    <mergeCell ref="A106:H106"/>
    <mergeCell ref="A104:V104"/>
    <mergeCell ref="W104:AM104"/>
    <mergeCell ref="AO104:BG104"/>
    <mergeCell ref="AO105:BG105"/>
    <mergeCell ref="A37:F37"/>
    <mergeCell ref="G37:BL37"/>
    <mergeCell ref="A38:F38"/>
    <mergeCell ref="AC48:AJ48"/>
    <mergeCell ref="AK44:AR45"/>
    <mergeCell ref="D48:AB48"/>
    <mergeCell ref="AR55:AY56"/>
    <mergeCell ref="Z64:AD64"/>
    <mergeCell ref="AE64:AN64"/>
    <mergeCell ref="AE65:AN65"/>
    <mergeCell ref="D55:AA56"/>
    <mergeCell ref="AB55:AI56"/>
    <mergeCell ref="AJ55:AQ56"/>
    <mergeCell ref="AO99:BG99"/>
    <mergeCell ref="A57:C57"/>
    <mergeCell ref="AR57:AY57"/>
    <mergeCell ref="AC47:AJ47"/>
    <mergeCell ref="AK46:AR46"/>
    <mergeCell ref="AK47:AR47"/>
    <mergeCell ref="B15:L15"/>
    <mergeCell ref="N15:AS15"/>
    <mergeCell ref="AU15:BB15"/>
    <mergeCell ref="B16:L16"/>
    <mergeCell ref="A31:F31"/>
    <mergeCell ref="G31:BL31"/>
    <mergeCell ref="A21:T21"/>
    <mergeCell ref="AS21:BC21"/>
    <mergeCell ref="BD21:BL21"/>
    <mergeCell ref="T22:W22"/>
    <mergeCell ref="A22:H22"/>
    <mergeCell ref="A29:F29"/>
    <mergeCell ref="G29:BL29"/>
    <mergeCell ref="I22:S22"/>
    <mergeCell ref="N16:AS16"/>
    <mergeCell ref="AU16:BB16"/>
    <mergeCell ref="BE19:BL19"/>
    <mergeCell ref="BE18:BL18"/>
    <mergeCell ref="AK18:BC18"/>
    <mergeCell ref="AK19:BC19"/>
    <mergeCell ref="B19:L19"/>
    <mergeCell ref="W99:AM99"/>
    <mergeCell ref="G66:Y66"/>
    <mergeCell ref="A69:F69"/>
    <mergeCell ref="G69:Y69"/>
    <mergeCell ref="A59:C59"/>
    <mergeCell ref="D59:AA59"/>
    <mergeCell ref="AB59:AI59"/>
    <mergeCell ref="AJ59:AQ59"/>
    <mergeCell ref="AO2:BL2"/>
    <mergeCell ref="AO5:BF5"/>
    <mergeCell ref="AO3:BL3"/>
    <mergeCell ref="AO4:BL4"/>
    <mergeCell ref="A33:BL33"/>
    <mergeCell ref="A54:AY54"/>
    <mergeCell ref="A39:F39"/>
    <mergeCell ref="A36:BL36"/>
    <mergeCell ref="A34:BL34"/>
    <mergeCell ref="G38:BL38"/>
    <mergeCell ref="G39:BL39"/>
    <mergeCell ref="A40:F40"/>
    <mergeCell ref="A46:C46"/>
    <mergeCell ref="A47:C47"/>
    <mergeCell ref="G40:BL40"/>
    <mergeCell ref="AC46:AJ46"/>
    <mergeCell ref="AW63:BD63"/>
    <mergeCell ref="AO98:BG98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98:V98"/>
    <mergeCell ref="W98:AM98"/>
    <mergeCell ref="A60:C60"/>
    <mergeCell ref="D60:AA60"/>
    <mergeCell ref="AB60:AI60"/>
    <mergeCell ref="AO1:BL1"/>
    <mergeCell ref="A53:BL53"/>
    <mergeCell ref="A48:C48"/>
    <mergeCell ref="U21:AD21"/>
    <mergeCell ref="AE21:AR21"/>
    <mergeCell ref="AK48:AR48"/>
    <mergeCell ref="AS48:AZ48"/>
    <mergeCell ref="G28:BL28"/>
    <mergeCell ref="AS47:AZ47"/>
    <mergeCell ref="AS46:AZ46"/>
    <mergeCell ref="A44:C45"/>
    <mergeCell ref="A43:AZ43"/>
    <mergeCell ref="A42:AZ42"/>
    <mergeCell ref="AC44:AJ45"/>
    <mergeCell ref="A24:BL24"/>
    <mergeCell ref="A25:BL25"/>
    <mergeCell ref="A27:BL27"/>
    <mergeCell ref="A30:F30"/>
    <mergeCell ref="G30:BL30"/>
    <mergeCell ref="A28:F28"/>
    <mergeCell ref="AS44:AZ45"/>
    <mergeCell ref="D44:AB45"/>
    <mergeCell ref="D46:AB46"/>
    <mergeCell ref="D47:AB47"/>
    <mergeCell ref="N19:Y19"/>
    <mergeCell ref="AA19:AI19"/>
    <mergeCell ref="B18:L18"/>
    <mergeCell ref="N18:Y18"/>
    <mergeCell ref="AA18:AI18"/>
    <mergeCell ref="AO6:AU6"/>
    <mergeCell ref="AW6:BF6"/>
    <mergeCell ref="N12:AS12"/>
    <mergeCell ref="N13:AS13"/>
    <mergeCell ref="AU12:BB12"/>
    <mergeCell ref="AU13:BB13"/>
    <mergeCell ref="A9:BL9"/>
    <mergeCell ref="A10:BL10"/>
    <mergeCell ref="B12:L12"/>
    <mergeCell ref="B13:L13"/>
  </mergeCells>
  <phoneticPr fontId="0" type="noConversion"/>
  <conditionalFormatting sqref="G66:L66">
    <cfRule type="cellIs" dxfId="63" priority="65" stopIfTrue="1" operator="equal">
      <formula>$G65</formula>
    </cfRule>
  </conditionalFormatting>
  <conditionalFormatting sqref="D48">
    <cfRule type="cellIs" dxfId="62" priority="66" stopIfTrue="1" operator="equal">
      <formula>$D47</formula>
    </cfRule>
  </conditionalFormatting>
  <conditionalFormatting sqref="A66:F66">
    <cfRule type="cellIs" dxfId="61" priority="67" stopIfTrue="1" operator="equal">
      <formula>0</formula>
    </cfRule>
  </conditionalFormatting>
  <conditionalFormatting sqref="D49">
    <cfRule type="cellIs" dxfId="60" priority="64" stopIfTrue="1" operator="equal">
      <formula>$D48</formula>
    </cfRule>
  </conditionalFormatting>
  <conditionalFormatting sqref="D50">
    <cfRule type="cellIs" dxfId="59" priority="63" stopIfTrue="1" operator="equal">
      <formula>$D49</formula>
    </cfRule>
  </conditionalFormatting>
  <conditionalFormatting sqref="D51">
    <cfRule type="cellIs" dxfId="58" priority="62" stopIfTrue="1" operator="equal">
      <formula>$D50</formula>
    </cfRule>
  </conditionalFormatting>
  <conditionalFormatting sqref="G67">
    <cfRule type="cellIs" dxfId="57" priority="59" stopIfTrue="1" operator="equal">
      <formula>$G66</formula>
    </cfRule>
  </conditionalFormatting>
  <conditionalFormatting sqref="A67:F67">
    <cfRule type="cellIs" dxfId="56" priority="60" stopIfTrue="1" operator="equal">
      <formula>0</formula>
    </cfRule>
  </conditionalFormatting>
  <conditionalFormatting sqref="G68">
    <cfRule type="cellIs" dxfId="55" priority="57" stopIfTrue="1" operator="equal">
      <formula>$G67</formula>
    </cfRule>
  </conditionalFormatting>
  <conditionalFormatting sqref="A68:F68">
    <cfRule type="cellIs" dxfId="54" priority="58" stopIfTrue="1" operator="equal">
      <formula>0</formula>
    </cfRule>
  </conditionalFormatting>
  <conditionalFormatting sqref="G69">
    <cfRule type="cellIs" dxfId="53" priority="55" stopIfTrue="1" operator="equal">
      <formula>$G68</formula>
    </cfRule>
  </conditionalFormatting>
  <conditionalFormatting sqref="A69:F69">
    <cfRule type="cellIs" dxfId="52" priority="56" stopIfTrue="1" operator="equal">
      <formula>0</formula>
    </cfRule>
  </conditionalFormatting>
  <conditionalFormatting sqref="G70">
    <cfRule type="cellIs" dxfId="51" priority="53" stopIfTrue="1" operator="equal">
      <formula>$G69</formula>
    </cfRule>
  </conditionalFormatting>
  <conditionalFormatting sqref="A70:F70">
    <cfRule type="cellIs" dxfId="50" priority="54" stopIfTrue="1" operator="equal">
      <formula>0</formula>
    </cfRule>
  </conditionalFormatting>
  <conditionalFormatting sqref="G71">
    <cfRule type="cellIs" dxfId="49" priority="51" stopIfTrue="1" operator="equal">
      <formula>$G70</formula>
    </cfRule>
  </conditionalFormatting>
  <conditionalFormatting sqref="A71:F71">
    <cfRule type="cellIs" dxfId="48" priority="52" stopIfTrue="1" operator="equal">
      <formula>0</formula>
    </cfRule>
  </conditionalFormatting>
  <conditionalFormatting sqref="G72">
    <cfRule type="cellIs" dxfId="47" priority="49" stopIfTrue="1" operator="equal">
      <formula>$G71</formula>
    </cfRule>
  </conditionalFormatting>
  <conditionalFormatting sqref="A72:F72">
    <cfRule type="cellIs" dxfId="46" priority="50" stopIfTrue="1" operator="equal">
      <formula>0</formula>
    </cfRule>
  </conditionalFormatting>
  <conditionalFormatting sqref="G73">
    <cfRule type="cellIs" dxfId="45" priority="47" stopIfTrue="1" operator="equal">
      <formula>$G72</formula>
    </cfRule>
  </conditionalFormatting>
  <conditionalFormatting sqref="A73:F73">
    <cfRule type="cellIs" dxfId="44" priority="48" stopIfTrue="1" operator="equal">
      <formula>0</formula>
    </cfRule>
  </conditionalFormatting>
  <conditionalFormatting sqref="G74">
    <cfRule type="cellIs" dxfId="43" priority="45" stopIfTrue="1" operator="equal">
      <formula>$G73</formula>
    </cfRule>
  </conditionalFormatting>
  <conditionalFormatting sqref="A74:F74">
    <cfRule type="cellIs" dxfId="42" priority="46" stopIfTrue="1" operator="equal">
      <formula>0</formula>
    </cfRule>
  </conditionalFormatting>
  <conditionalFormatting sqref="G75">
    <cfRule type="cellIs" dxfId="41" priority="43" stopIfTrue="1" operator="equal">
      <formula>$G74</formula>
    </cfRule>
  </conditionalFormatting>
  <conditionalFormatting sqref="A75:F75">
    <cfRule type="cellIs" dxfId="40" priority="44" stopIfTrue="1" operator="equal">
      <formula>0</formula>
    </cfRule>
  </conditionalFormatting>
  <conditionalFormatting sqref="G76">
    <cfRule type="cellIs" dxfId="39" priority="41" stopIfTrue="1" operator="equal">
      <formula>$G75</formula>
    </cfRule>
  </conditionalFormatting>
  <conditionalFormatting sqref="A76:F76">
    <cfRule type="cellIs" dxfId="38" priority="42" stopIfTrue="1" operator="equal">
      <formula>0</formula>
    </cfRule>
  </conditionalFormatting>
  <conditionalFormatting sqref="G77">
    <cfRule type="cellIs" dxfId="37" priority="39" stopIfTrue="1" operator="equal">
      <formula>$G76</formula>
    </cfRule>
  </conditionalFormatting>
  <conditionalFormatting sqref="A77:F77">
    <cfRule type="cellIs" dxfId="36" priority="40" stopIfTrue="1" operator="equal">
      <formula>0</formula>
    </cfRule>
  </conditionalFormatting>
  <conditionalFormatting sqref="G78">
    <cfRule type="cellIs" dxfId="35" priority="37" stopIfTrue="1" operator="equal">
      <formula>$G77</formula>
    </cfRule>
  </conditionalFormatting>
  <conditionalFormatting sqref="A78:F78">
    <cfRule type="cellIs" dxfId="34" priority="38" stopIfTrue="1" operator="equal">
      <formula>0</formula>
    </cfRule>
  </conditionalFormatting>
  <conditionalFormatting sqref="G79">
    <cfRule type="cellIs" dxfId="33" priority="35" stopIfTrue="1" operator="equal">
      <formula>$G78</formula>
    </cfRule>
  </conditionalFormatting>
  <conditionalFormatting sqref="A79:F79">
    <cfRule type="cellIs" dxfId="32" priority="36" stopIfTrue="1" operator="equal">
      <formula>0</formula>
    </cfRule>
  </conditionalFormatting>
  <conditionalFormatting sqref="G80">
    <cfRule type="cellIs" dxfId="31" priority="33" stopIfTrue="1" operator="equal">
      <formula>$G79</formula>
    </cfRule>
  </conditionalFormatting>
  <conditionalFormatting sqref="A80:F80">
    <cfRule type="cellIs" dxfId="30" priority="34" stopIfTrue="1" operator="equal">
      <formula>0</formula>
    </cfRule>
  </conditionalFormatting>
  <conditionalFormatting sqref="G81">
    <cfRule type="cellIs" dxfId="29" priority="31" stopIfTrue="1" operator="equal">
      <formula>$G80</formula>
    </cfRule>
  </conditionalFormatting>
  <conditionalFormatting sqref="A81:F81">
    <cfRule type="cellIs" dxfId="28" priority="32" stopIfTrue="1" operator="equal">
      <formula>0</formula>
    </cfRule>
  </conditionalFormatting>
  <conditionalFormatting sqref="G82">
    <cfRule type="cellIs" dxfId="27" priority="29" stopIfTrue="1" operator="equal">
      <formula>$G81</formula>
    </cfRule>
  </conditionalFormatting>
  <conditionalFormatting sqref="A82:F82">
    <cfRule type="cellIs" dxfId="26" priority="30" stopIfTrue="1" operator="equal">
      <formula>0</formula>
    </cfRule>
  </conditionalFormatting>
  <conditionalFormatting sqref="G83">
    <cfRule type="cellIs" dxfId="25" priority="27" stopIfTrue="1" operator="equal">
      <formula>$G82</formula>
    </cfRule>
  </conditionalFormatting>
  <conditionalFormatting sqref="A83:F83">
    <cfRule type="cellIs" dxfId="24" priority="28" stopIfTrue="1" operator="equal">
      <formula>0</formula>
    </cfRule>
  </conditionalFormatting>
  <conditionalFormatting sqref="G84">
    <cfRule type="cellIs" dxfId="23" priority="25" stopIfTrue="1" operator="equal">
      <formula>$G83</formula>
    </cfRule>
  </conditionalFormatting>
  <conditionalFormatting sqref="A84:F84">
    <cfRule type="cellIs" dxfId="22" priority="26" stopIfTrue="1" operator="equal">
      <formula>0</formula>
    </cfRule>
  </conditionalFormatting>
  <conditionalFormatting sqref="G85">
    <cfRule type="cellIs" dxfId="21" priority="23" stopIfTrue="1" operator="equal">
      <formula>$G84</formula>
    </cfRule>
  </conditionalFormatting>
  <conditionalFormatting sqref="A85:F85">
    <cfRule type="cellIs" dxfId="20" priority="24" stopIfTrue="1" operator="equal">
      <formula>0</formula>
    </cfRule>
  </conditionalFormatting>
  <conditionalFormatting sqref="G86">
    <cfRule type="cellIs" dxfId="19" priority="21" stopIfTrue="1" operator="equal">
      <formula>$G85</formula>
    </cfRule>
  </conditionalFormatting>
  <conditionalFormatting sqref="A86:F86">
    <cfRule type="cellIs" dxfId="18" priority="22" stopIfTrue="1" operator="equal">
      <formula>0</formula>
    </cfRule>
  </conditionalFormatting>
  <conditionalFormatting sqref="G87">
    <cfRule type="cellIs" dxfId="17" priority="19" stopIfTrue="1" operator="equal">
      <formula>$G86</formula>
    </cfRule>
  </conditionalFormatting>
  <conditionalFormatting sqref="A87:F87">
    <cfRule type="cellIs" dxfId="16" priority="20" stopIfTrue="1" operator="equal">
      <formula>0</formula>
    </cfRule>
  </conditionalFormatting>
  <conditionalFormatting sqref="G88">
    <cfRule type="cellIs" dxfId="15" priority="17" stopIfTrue="1" operator="equal">
      <formula>$G87</formula>
    </cfRule>
  </conditionalFormatting>
  <conditionalFormatting sqref="A88:F88">
    <cfRule type="cellIs" dxfId="14" priority="18" stopIfTrue="1" operator="equal">
      <formula>0</formula>
    </cfRule>
  </conditionalFormatting>
  <conditionalFormatting sqref="G89">
    <cfRule type="cellIs" dxfId="13" priority="15" stopIfTrue="1" operator="equal">
      <formula>$G88</formula>
    </cfRule>
  </conditionalFormatting>
  <conditionalFormatting sqref="A89:F89">
    <cfRule type="cellIs" dxfId="12" priority="16" stopIfTrue="1" operator="equal">
      <formula>0</formula>
    </cfRule>
  </conditionalFormatting>
  <conditionalFormatting sqref="G90">
    <cfRule type="cellIs" dxfId="11" priority="13" stopIfTrue="1" operator="equal">
      <formula>$G89</formula>
    </cfRule>
  </conditionalFormatting>
  <conditionalFormatting sqref="A90:F90">
    <cfRule type="cellIs" dxfId="10" priority="14" stopIfTrue="1" operator="equal">
      <formula>0</formula>
    </cfRule>
  </conditionalFormatting>
  <conditionalFormatting sqref="G91">
    <cfRule type="cellIs" dxfId="9" priority="11" stopIfTrue="1" operator="equal">
      <formula>$G90</formula>
    </cfRule>
  </conditionalFormatting>
  <conditionalFormatting sqref="A91:F91">
    <cfRule type="cellIs" dxfId="8" priority="12" stopIfTrue="1" operator="equal">
      <formula>0</formula>
    </cfRule>
  </conditionalFormatting>
  <conditionalFormatting sqref="G92">
    <cfRule type="cellIs" dxfId="7" priority="9" stopIfTrue="1" operator="equal">
      <formula>$G91</formula>
    </cfRule>
  </conditionalFormatting>
  <conditionalFormatting sqref="A92:F92">
    <cfRule type="cellIs" dxfId="6" priority="10" stopIfTrue="1" operator="equal">
      <formula>0</formula>
    </cfRule>
  </conditionalFormatting>
  <conditionalFormatting sqref="G93">
    <cfRule type="cellIs" dxfId="5" priority="7" stopIfTrue="1" operator="equal">
      <formula>$G92</formula>
    </cfRule>
  </conditionalFormatting>
  <conditionalFormatting sqref="A93:F93">
    <cfRule type="cellIs" dxfId="4" priority="8" stopIfTrue="1" operator="equal">
      <formula>0</formula>
    </cfRule>
  </conditionalFormatting>
  <conditionalFormatting sqref="G94">
    <cfRule type="cellIs" dxfId="3" priority="5" stopIfTrue="1" operator="equal">
      <formula>$G93</formula>
    </cfRule>
  </conditionalFormatting>
  <conditionalFormatting sqref="A94:F94">
    <cfRule type="cellIs" dxfId="2" priority="6" stopIfTrue="1" operator="equal">
      <formula>0</formula>
    </cfRule>
  </conditionalFormatting>
  <conditionalFormatting sqref="G95">
    <cfRule type="cellIs" dxfId="1" priority="3" stopIfTrue="1" operator="equal">
      <formula>$G94</formula>
    </cfRule>
  </conditionalFormatting>
  <conditionalFormatting sqref="A95:F9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horizontalDpi="4294967293" r:id="rId1"/>
  <headerFooter alignWithMargins="0"/>
  <rowBreaks count="1" manualBreakCount="1">
    <brk id="35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КПК1113131</vt:lpstr>
      <vt:lpstr>КПК1113131!Область_печати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2024-07-19T08:38:57Z</cp:lastPrinted>
  <dcterms:created xsi:type="dcterms:W3CDTF">2016-08-15T09:54:21Z</dcterms:created>
  <dcterms:modified xsi:type="dcterms:W3CDTF">2024-07-19T08:39:16Z</dcterms:modified>
</cp:coreProperties>
</file>