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Липень\"/>
    </mc:Choice>
  </mc:AlternateContent>
  <bookViews>
    <workbookView xWindow="480" yWindow="132" windowWidth="27792" windowHeight="14388"/>
  </bookViews>
  <sheets>
    <sheet name="КПК1115011" sheetId="2" r:id="rId1"/>
  </sheets>
  <definedNames>
    <definedName name="_xlnm.Print_Area" localSheetId="0">КПК1115011!$A$1:$BM$96</definedName>
  </definedNames>
  <calcPr calcId="152511"/>
</workbook>
</file>

<file path=xl/calcChain.xml><?xml version="1.0" encoding="utf-8"?>
<calcChain xmlns="http://schemas.openxmlformats.org/spreadsheetml/2006/main">
  <c r="BE67" i="2" l="1"/>
  <c r="BE66" i="2"/>
  <c r="AB59" i="2" l="1"/>
  <c r="AB58" i="2"/>
  <c r="U21" i="2"/>
  <c r="AC49" i="2"/>
  <c r="AC48" i="2"/>
  <c r="AC50" i="2" l="1"/>
  <c r="AR59" i="2" l="1"/>
  <c r="AR58" i="2"/>
  <c r="AS50" i="2"/>
  <c r="AS49" i="2"/>
  <c r="AS48" i="2"/>
</calcChain>
</file>

<file path=xl/sharedStrings.xml><?xml version="1.0" encoding="utf-8"?>
<sst xmlns="http://schemas.openxmlformats.org/spreadsheetml/2006/main" count="171" uniqueCount="123">
  <si>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</si>
  <si>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</si>
  <si>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</si>
  <si>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</si>
  <si>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</si>
  <si>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</si>
  <si>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</si>
  <si>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</si>
  <si>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</si>
  <si>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</si>
  <si>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</si>
  <si>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</si>
  <si>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</si>
  <si>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</si>
  <si>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</si>
  <si>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</si>
  <si>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</si>
  <si>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</si>
  <si>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</si>
  <si>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</si>
  <si>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</si>
  <si>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</si>
  <si>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</si>
  <si>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</si>
  <si>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</si>
  <si>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</si>
  <si>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</si>
  <si>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</si>
  <si>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</si>
  <si>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</si>
  <si>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</si>
  <si>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</si>
  <si>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</si>
  <si>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</si>
  <si>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</si>
  <si>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</si>
  <si>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</si>
  <si>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</si>
  <si>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</si>
  <si>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</si>
  <si>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</si>
  <si>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</si>
  <si>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</si>
  <si>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</si>
  <si>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</si>
  <si>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</si>
  <si>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</si>
  <si>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</si>
  <si>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</si>
  <si>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</si>
  <si>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</si>
  <si>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</si>
  <si>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</si>
  <si>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</si>
  <si>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</si>
  <si>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</si>
  <si>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</si>
  <si>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</si>
  <si>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</si>
  <si>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</si>
  <si>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</si>
  <si>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</si>
  <si>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</si>
  <si>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</si>
  <si>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 реалізації  в  місті  Павлограді  державної  політики  з питань фізичної культури і спорту,  втілення фізичної культури і спорту у щоденне життя населення міста, створення сприятливих  умов для  занять  фізкультурою  та  спортом.</t>
  </si>
  <si>
    <t>Проведення навчально-тренувальних зборів і змагань з олімпійських видів спорту</t>
  </si>
  <si>
    <t>Забезпечення участі спортсменів  міста  в  змаганнях вищого рівня  з олімпійських видів спорту</t>
  </si>
  <si>
    <t>Організація і проведення регіональних змагань з олімпійських видів спорту</t>
  </si>
  <si>
    <t>УСЬОГО</t>
  </si>
  <si>
    <t>Реалізація  державної політики у сфері сім'ї, молоді та спорту у м.Павлоград на 2022– 2024 роки</t>
  </si>
  <si>
    <t>затрат</t>
  </si>
  <si>
    <t>Z1</t>
  </si>
  <si>
    <t>Кількість регіональних змагань з олімпійських видів спорту, од.</t>
  </si>
  <si>
    <t>од.</t>
  </si>
  <si>
    <t>Календарний  план на 2024 рік , розшифровка до кошториса   на  2024 рік</t>
  </si>
  <si>
    <t>Кількість Всеукраїнських  змагань з олімпійських видів спорту, в яких беруть участь спортсмени збірних команд міста, од.</t>
  </si>
  <si>
    <t>продукту</t>
  </si>
  <si>
    <t>Кількість людино-днів участі у регіональних змаганнях з олімпійських видів спорту, од.</t>
  </si>
  <si>
    <t>Кількість спортсменів збірних команд області, які беруть участь у всеукраїнських змаганнях з олімпійських видів спорту, осіб.</t>
  </si>
  <si>
    <t>осіб</t>
  </si>
  <si>
    <t>ефективності</t>
  </si>
  <si>
    <t>Середні витрати на один людино-день участі у регіональних змаганнях з олімпійських видів спорту, грн</t>
  </si>
  <si>
    <t>грн.</t>
  </si>
  <si>
    <t>Розрахунково (обсяг витрат / кількість людиноднів)</t>
  </si>
  <si>
    <t>Середні витрати на забезпечення участі (проїзд, добові в дорозі) одного спортсмена збірних команд міста у всеукраїнських змаганнях з олімпійських видів спорту</t>
  </si>
  <si>
    <t>Розрахунково (обсяг витрат / кількість портсменів, які беруть участь у змаганнях)</t>
  </si>
  <si>
    <t>якості</t>
  </si>
  <si>
    <t>Кількість спортсменів регіону, які протягом року посіли призові місця у регіональних змаганнях з олімпійских видів спорту</t>
  </si>
  <si>
    <t>Перспективний  план на 2024 рік</t>
  </si>
  <si>
    <t xml:space="preserve"> в    т.ч. жінки</t>
  </si>
  <si>
    <t>Динаміка кількості спортсменів регіону, які посіли призові місця у  регіональних   змаганнях з олімпійських видів спорту, порівняно з минулим роком, %</t>
  </si>
  <si>
    <t>відс.</t>
  </si>
  <si>
    <t>в т.ч. жінки</t>
  </si>
  <si>
    <t>Динаміка кількості спортсменів, які беруть участь у регіональних змаганнях, порівняно з минулим роком</t>
  </si>
  <si>
    <t>Кількість спортсменів регіону, які протягом року посіли призові місця у всеукраїнських змаганнях з олімпійських видів спорту</t>
  </si>
  <si>
    <t>в тому ч. жінки</t>
  </si>
  <si>
    <t>Динаміка кількості спортсменів регіону, які посіли призові місця у всеукраїнських змаганнях з олімпійських видів спорту, порівняно з минулим роком</t>
  </si>
  <si>
    <t xml:space="preserve"> в т.ч. жінки</t>
  </si>
  <si>
    <t>розрахунково  (відношення кількості спортсменів-жінок регіону, які посіли призові місця у всеукраїнських змаганнях поточного року/ кількість спортсменів-жінок регіону, які посіли призові місця на всеукраїнських змаганнях минулого року х 100%) (11/11)</t>
  </si>
  <si>
    <t>Забезпечення розвитку олімпійських видів спорту</t>
  </si>
  <si>
    <t>1100000</t>
  </si>
  <si>
    <t>Фінансове управління</t>
  </si>
  <si>
    <t xml:space="preserve"> Начальник  фінансового управління</t>
  </si>
  <si>
    <t>Раїса РОЇК</t>
  </si>
  <si>
    <t>25973726</t>
  </si>
  <si>
    <t>0458400000</t>
  </si>
  <si>
    <t>гривень</t>
  </si>
  <si>
    <t>бюджетної програми місцевого бюджету на 2024  рік</t>
  </si>
  <si>
    <t>1115011</t>
  </si>
  <si>
    <t>Вiддiл з питань сiм`ї, молодi та спорту Павлоградської мiської ради</t>
  </si>
  <si>
    <t>1110000</t>
  </si>
  <si>
    <t>5011</t>
  </si>
  <si>
    <t>0810</t>
  </si>
  <si>
    <t>Відділ з питань сім`ї, молоді та спорту Павлоградської міської ради</t>
  </si>
  <si>
    <t>Динаміка кількості спортсменів, які беруть участь у регіональних змаганнях, порівняно з минулим роком х100%(534/326)</t>
  </si>
  <si>
    <t>18.07.2024</t>
  </si>
  <si>
    <t>1. Закон  України “Про фізичну культуру і спорт” №3809-ХІІ від 24.12.1993 р. (зі змінами та доповненнями);																										_x000D_
2. Наказ Міністерства фінансів України, Міністерства молоді та спорту України від 23.12.2016 р. №4393 “Про затвердження типового переліку бюджетних програм та результативних показників 																										їх виконання для місцевих бюджетів у сфері фізичної культури і спорту”;																										_x000D_
3. Наказ Міністерства фінансів України «Про затвердження складових програмної класифікації видатків такредитування місцевих бюджетів» від 20.09.2017 р. N 793 (зі змінами);																										_x000D_	  
4. Рішення Павлоградської міської ради від 27.07.2021 р.№311-11/VІII  "Про затвердження міської комплексної програми "Реалізація державної політики у сфері сім'ї, молоді та спорту у м.Павлоград на  2022 – 2024 роки";_x000D__x000D__x000D_
5. Рішення  міської ради  від  05.12.2023р.  №1343-46/VIII  "Про  бюджет Павлоградської міської територіальної громади  на 2024 рік";_x000D_
6. Рішення міської ради від  05 березня   2024 р. №1447-49/VIII   "Про внесення змін до рішення міської ради від 05  грудня 2023 року  №1343-46/VIII  " "Про  бюджет Павлоградської міської  територіальної громади  на 2024 рік;
7. Рішення міської ради від від 30 квітня 2024 р. №1516-50/VIII  "Про внесення змін до рішення міської ради від 05  грудня 2023 року  №1343-46/VIII "Про  бюджет Павлоградської міської територіальної громади на 2024 рік";
8. Рішення міської ради від від 09 липня 2024 р. №1632-52/VIII  "Про внесення змін до рішення міської ради від 05  грудня 2023 року  №1343-46/VIII "Про  бюджет Павлоградської міської територіальної громади на 2024 рік".</t>
  </si>
  <si>
    <t>Розрахунково  (відношення кількості спортсменів регіону, які посіли призові місця у  регіональних змаганнях поточного року/ кількість спортсменів регіону, які посіли призові місця на  регіональних змаганнях минулого року х 100%)(136/83)</t>
  </si>
  <si>
    <t>Розрахунково  (відношення кількості спортсменів-жінок регіону, які посіли призові місця у регіональних змаганнях поточного року/ кількість спортсменів-жінок регіону, які посіли призові місця на  регіональних змаганнях минулого року х 100%)66/67</t>
  </si>
  <si>
    <t>розрахунково  (відношення кількості спортсменів регіону, які посіли призові місця у всеукраїнських змаганнях поточного року/ кількість спортсменів регіону, які посіли призові місця на всеукраїнських змаганнях минулого року х 100%)(42/27)</t>
  </si>
  <si>
    <t>В.о.начальника  відділу</t>
  </si>
  <si>
    <t>Оксана МКРТЧЯН</t>
  </si>
  <si>
    <t>5-п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</si>
</sst>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9" fontId="2" fillId="0" borderId="1" xfId="0" quotePrefix="1" applyNumberFormat="1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left" vertical="top" wrapText="1"/>
    </xf>
    <xf numFmtId="0" fontId="2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4" fontId="8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2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4" fontId="8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4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6"/>
  <sheetViews>
    <sheetView tabSelected="1" view="pageBreakPreview" topLeftCell="Q86" zoomScale="120" zoomScaleNormal="100" zoomScaleSheetLayoutView="120" workbookViewId="0">
      <selection activeCell="BE83" sqref="BE83:BL83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55" t="s">
        <v>34</v>
      </c>
      <c r="AP1" s="55"/>
      <c r="AQ1" s="55"/>
      <c r="AR1" s="55"/>
      <c r="AS1" s="55"/>
      <c r="AT1" s="55"/>
      <c r="AU1" s="55"/>
      <c r="AV1" s="55"/>
      <c r="AW1" s="55"/>
      <c r="AX1" s="55"/>
      <c r="AY1" s="55"/>
      <c r="AZ1" s="55"/>
      <c r="BA1" s="55"/>
      <c r="BB1" s="55"/>
      <c r="BC1" s="55"/>
      <c r="BD1" s="55"/>
      <c r="BE1" s="55"/>
      <c r="BF1" s="55"/>
      <c r="BG1" s="55"/>
      <c r="BH1" s="55"/>
      <c r="BI1" s="55"/>
      <c r="BJ1" s="55"/>
      <c r="BK1" s="55"/>
      <c r="BL1" s="55"/>
    </row>
    <row r="2" spans="1:77" ht="15.9" customHeight="1" x14ac:dyDescent="0.25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5">
      <c r="AO3" s="91" t="s">
        <v>113</v>
      </c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</row>
    <row r="4" spans="1:77" x14ac:dyDescent="0.25">
      <c r="AO4" s="93" t="s">
        <v>20</v>
      </c>
      <c r="AP4" s="93"/>
      <c r="AQ4" s="93"/>
      <c r="AR4" s="93"/>
      <c r="AS4" s="93"/>
      <c r="AT4" s="93"/>
      <c r="AU4" s="93"/>
      <c r="AV4" s="93"/>
      <c r="AW4" s="93"/>
      <c r="AX4" s="93"/>
      <c r="AY4" s="93"/>
      <c r="AZ4" s="93"/>
      <c r="BA4" s="93"/>
      <c r="BB4" s="93"/>
      <c r="BC4" s="93"/>
      <c r="BD4" s="93"/>
      <c r="BE4" s="93"/>
      <c r="BF4" s="93"/>
      <c r="BG4" s="93"/>
      <c r="BH4" s="93"/>
      <c r="BI4" s="93"/>
      <c r="BJ4" s="93"/>
      <c r="BK4" s="93"/>
      <c r="BL4" s="93"/>
    </row>
    <row r="5" spans="1:77" ht="7.5" customHeight="1" x14ac:dyDescent="0.25"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</row>
    <row r="6" spans="1:77" ht="13.2" customHeight="1" x14ac:dyDescent="0.25">
      <c r="AO6" s="39" t="s">
        <v>115</v>
      </c>
      <c r="AP6" s="40"/>
      <c r="AQ6" s="40"/>
      <c r="AR6" s="40"/>
      <c r="AS6" s="40"/>
      <c r="AT6" s="40"/>
      <c r="AU6" s="40"/>
      <c r="AV6" s="1" t="s">
        <v>61</v>
      </c>
      <c r="AW6" s="41" t="s">
        <v>122</v>
      </c>
      <c r="AX6" s="42"/>
      <c r="AY6" s="42"/>
      <c r="AZ6" s="42"/>
      <c r="BA6" s="42"/>
      <c r="BB6" s="42"/>
      <c r="BC6" s="42"/>
      <c r="BD6" s="42"/>
      <c r="BE6" s="42"/>
      <c r="BF6" s="42"/>
    </row>
    <row r="7" spans="1:77" x14ac:dyDescent="0.25">
      <c r="AO7" s="37"/>
      <c r="AP7" s="37"/>
      <c r="AQ7" s="37"/>
      <c r="AR7" s="37"/>
      <c r="AS7" s="37"/>
      <c r="AT7" s="37"/>
      <c r="AU7" s="37"/>
      <c r="AW7" s="23"/>
      <c r="AX7" s="23"/>
      <c r="AY7" s="23"/>
      <c r="AZ7" s="23"/>
      <c r="BA7" s="23"/>
      <c r="BB7" s="23"/>
      <c r="BC7" s="23"/>
      <c r="BD7" s="23"/>
      <c r="BE7" s="23"/>
      <c r="BF7" s="23"/>
    </row>
    <row r="8" spans="1:77" hidden="1" x14ac:dyDescent="0.25"/>
    <row r="9" spans="1:77" ht="15.75" customHeight="1" x14ac:dyDescent="0.25">
      <c r="A9" s="48" t="s">
        <v>21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</row>
    <row r="10" spans="1:77" ht="15.75" customHeight="1" x14ac:dyDescent="0.25">
      <c r="A10" s="48" t="s">
        <v>107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</row>
    <row r="11" spans="1:77" ht="6" customHeight="1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spans="1:77" customFormat="1" ht="14.25" customHeight="1" x14ac:dyDescent="0.25">
      <c r="A12" s="25" t="s">
        <v>51</v>
      </c>
      <c r="B12" s="45" t="s">
        <v>100</v>
      </c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34"/>
      <c r="N12" s="43" t="s">
        <v>113</v>
      </c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35"/>
      <c r="AU12" s="45" t="s">
        <v>104</v>
      </c>
      <c r="AV12" s="46"/>
      <c r="AW12" s="46"/>
      <c r="AX12" s="46"/>
      <c r="AY12" s="46"/>
      <c r="AZ12" s="46"/>
      <c r="BA12" s="46"/>
      <c r="BB12" s="46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  <c r="BX12" s="35"/>
      <c r="BY12" s="35"/>
    </row>
    <row r="13" spans="1:77" customFormat="1" ht="24" customHeight="1" x14ac:dyDescent="0.25">
      <c r="A13" s="33"/>
      <c r="B13" s="47" t="s">
        <v>54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33"/>
      <c r="N13" s="44" t="s">
        <v>60</v>
      </c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33"/>
      <c r="AU13" s="47" t="s">
        <v>53</v>
      </c>
      <c r="AV13" s="47"/>
      <c r="AW13" s="47"/>
      <c r="AX13" s="47"/>
      <c r="AY13" s="47"/>
      <c r="AZ13" s="47"/>
      <c r="BA13" s="47"/>
      <c r="BB13" s="47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</row>
    <row r="14" spans="1:77" customFormat="1" x14ac:dyDescent="0.25">
      <c r="BE14" s="29"/>
      <c r="BF14" s="29"/>
      <c r="BG14" s="29"/>
      <c r="BH14" s="29"/>
      <c r="BI14" s="29"/>
      <c r="BJ14" s="29"/>
      <c r="BK14" s="29"/>
      <c r="BL14" s="29"/>
    </row>
    <row r="15" spans="1:77" customFormat="1" ht="13.8" customHeight="1" x14ac:dyDescent="0.25">
      <c r="A15" s="36" t="s">
        <v>4</v>
      </c>
      <c r="B15" s="45" t="s">
        <v>110</v>
      </c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34"/>
      <c r="N15" s="43" t="s">
        <v>109</v>
      </c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35"/>
      <c r="AU15" s="45" t="s">
        <v>104</v>
      </c>
      <c r="AV15" s="46"/>
      <c r="AW15" s="46"/>
      <c r="AX15" s="46"/>
      <c r="AY15" s="46"/>
      <c r="AZ15" s="46"/>
      <c r="BA15" s="46"/>
      <c r="BB15" s="46"/>
      <c r="BC15" s="26"/>
      <c r="BD15" s="26"/>
      <c r="BE15" s="26"/>
      <c r="BF15" s="26"/>
      <c r="BG15" s="26"/>
      <c r="BH15" s="26"/>
      <c r="BI15" s="26"/>
      <c r="BJ15" s="26"/>
      <c r="BK15" s="26"/>
      <c r="BL15" s="27"/>
      <c r="BM15" s="30"/>
      <c r="BN15" s="30"/>
      <c r="BO15" s="30"/>
      <c r="BP15" s="26"/>
      <c r="BQ15" s="26"/>
      <c r="BR15" s="26"/>
      <c r="BS15" s="26"/>
      <c r="BT15" s="26"/>
      <c r="BU15" s="26"/>
      <c r="BV15" s="26"/>
      <c r="BW15" s="26"/>
    </row>
    <row r="16" spans="1:77" customFormat="1" ht="24" customHeight="1" x14ac:dyDescent="0.25">
      <c r="A16" s="32"/>
      <c r="B16" s="47" t="s">
        <v>54</v>
      </c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33"/>
      <c r="N16" s="44" t="s">
        <v>59</v>
      </c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33"/>
      <c r="AU16" s="47" t="s">
        <v>53</v>
      </c>
      <c r="AV16" s="47"/>
      <c r="AW16" s="47"/>
      <c r="AX16" s="47"/>
      <c r="AY16" s="47"/>
      <c r="AZ16" s="47"/>
      <c r="BA16" s="47"/>
      <c r="BB16" s="47"/>
      <c r="BC16" s="28"/>
      <c r="BD16" s="28"/>
      <c r="BE16" s="28"/>
      <c r="BF16" s="28"/>
      <c r="BG16" s="28"/>
      <c r="BH16" s="28"/>
      <c r="BI16" s="28"/>
      <c r="BJ16" s="28"/>
      <c r="BK16" s="31"/>
      <c r="BL16" s="28"/>
      <c r="BM16" s="30"/>
      <c r="BN16" s="30"/>
      <c r="BO16" s="30"/>
      <c r="BP16" s="28"/>
      <c r="BQ16" s="28"/>
      <c r="BR16" s="28"/>
      <c r="BS16" s="28"/>
      <c r="BT16" s="28"/>
      <c r="BU16" s="28"/>
      <c r="BV16" s="28"/>
      <c r="BW16" s="28"/>
    </row>
    <row r="17" spans="1:79" customFormat="1" x14ac:dyDescent="0.25"/>
    <row r="18" spans="1:79" customFormat="1" ht="27.6" customHeight="1" x14ac:dyDescent="0.25">
      <c r="A18" s="25" t="s">
        <v>52</v>
      </c>
      <c r="B18" s="45" t="s">
        <v>108</v>
      </c>
      <c r="C18" s="46"/>
      <c r="D18" s="46"/>
      <c r="E18" s="46"/>
      <c r="F18" s="46"/>
      <c r="G18" s="46"/>
      <c r="H18" s="46"/>
      <c r="I18" s="46"/>
      <c r="J18" s="46"/>
      <c r="K18" s="46"/>
      <c r="L18" s="46"/>
      <c r="N18" s="45" t="s">
        <v>111</v>
      </c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26"/>
      <c r="AA18" s="45" t="s">
        <v>112</v>
      </c>
      <c r="AB18" s="46"/>
      <c r="AC18" s="46"/>
      <c r="AD18" s="46"/>
      <c r="AE18" s="46"/>
      <c r="AF18" s="46"/>
      <c r="AG18" s="46"/>
      <c r="AH18" s="46"/>
      <c r="AI18" s="46"/>
      <c r="AJ18" s="26"/>
      <c r="AK18" s="49" t="s">
        <v>65</v>
      </c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26"/>
      <c r="BE18" s="45" t="s">
        <v>105</v>
      </c>
      <c r="BF18" s="46"/>
      <c r="BG18" s="46"/>
      <c r="BH18" s="46"/>
      <c r="BI18" s="46"/>
      <c r="BJ18" s="46"/>
      <c r="BK18" s="46"/>
      <c r="BL18" s="46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</row>
    <row r="19" spans="1:79" customFormat="1" ht="25.5" customHeight="1" x14ac:dyDescent="0.25">
      <c r="B19" s="47" t="s">
        <v>54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N19" s="47" t="s">
        <v>55</v>
      </c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28"/>
      <c r="AA19" s="51" t="s">
        <v>56</v>
      </c>
      <c r="AB19" s="51"/>
      <c r="AC19" s="51"/>
      <c r="AD19" s="51"/>
      <c r="AE19" s="51"/>
      <c r="AF19" s="51"/>
      <c r="AG19" s="51"/>
      <c r="AH19" s="51"/>
      <c r="AI19" s="51"/>
      <c r="AJ19" s="28"/>
      <c r="AK19" s="50" t="s">
        <v>57</v>
      </c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28"/>
      <c r="BE19" s="47" t="s">
        <v>58</v>
      </c>
      <c r="BF19" s="47"/>
      <c r="BG19" s="47"/>
      <c r="BH19" s="47"/>
      <c r="BI19" s="47"/>
      <c r="BJ19" s="47"/>
      <c r="BK19" s="47"/>
      <c r="BL19" s="47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</row>
    <row r="20" spans="1:79" ht="6.75" customHeight="1" x14ac:dyDescent="0.2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</row>
    <row r="21" spans="1:79" ht="24.9" customHeight="1" x14ac:dyDescent="0.25">
      <c r="A21" s="94" t="s">
        <v>49</v>
      </c>
      <c r="B21" s="94"/>
      <c r="C21" s="94"/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4"/>
      <c r="R21" s="94"/>
      <c r="S21" s="94"/>
      <c r="T21" s="94"/>
      <c r="U21" s="58">
        <f>28000+139770+7200+3786-16186</f>
        <v>162570</v>
      </c>
      <c r="V21" s="58"/>
      <c r="W21" s="58"/>
      <c r="X21" s="58"/>
      <c r="Y21" s="58"/>
      <c r="Z21" s="58"/>
      <c r="AA21" s="58"/>
      <c r="AB21" s="58"/>
      <c r="AC21" s="58"/>
      <c r="AD21" s="58"/>
      <c r="AE21" s="59" t="s">
        <v>50</v>
      </c>
      <c r="AF21" s="59"/>
      <c r="AG21" s="59"/>
      <c r="AH21" s="59"/>
      <c r="AI21" s="59"/>
      <c r="AJ21" s="59"/>
      <c r="AK21" s="59"/>
      <c r="AL21" s="59"/>
      <c r="AM21" s="59"/>
      <c r="AN21" s="59"/>
      <c r="AO21" s="59"/>
      <c r="AP21" s="59"/>
      <c r="AQ21" s="59"/>
      <c r="AR21" s="59"/>
      <c r="AS21" s="58">
        <v>162570</v>
      </c>
      <c r="AT21" s="58"/>
      <c r="AU21" s="58"/>
      <c r="AV21" s="58"/>
      <c r="AW21" s="58"/>
      <c r="AX21" s="58"/>
      <c r="AY21" s="58"/>
      <c r="AZ21" s="58"/>
      <c r="BA21" s="58"/>
      <c r="BB21" s="58"/>
      <c r="BC21" s="58"/>
      <c r="BD21" s="66" t="s">
        <v>22</v>
      </c>
      <c r="BE21" s="66"/>
      <c r="BF21" s="66"/>
      <c r="BG21" s="66"/>
      <c r="BH21" s="66"/>
      <c r="BI21" s="66"/>
      <c r="BJ21" s="66"/>
      <c r="BK21" s="66"/>
      <c r="BL21" s="66"/>
    </row>
    <row r="22" spans="1:79" ht="24.9" customHeight="1" x14ac:dyDescent="0.25">
      <c r="A22" s="66" t="s">
        <v>62</v>
      </c>
      <c r="B22" s="66"/>
      <c r="C22" s="66"/>
      <c r="D22" s="66"/>
      <c r="E22" s="66"/>
      <c r="F22" s="66"/>
      <c r="G22" s="66"/>
      <c r="H22" s="66"/>
      <c r="I22" s="58">
        <v>0</v>
      </c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66" t="s">
        <v>23</v>
      </c>
      <c r="U22" s="66"/>
      <c r="V22" s="66"/>
      <c r="W22" s="66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2.75" customHeight="1" x14ac:dyDescent="0.25">
      <c r="A23" s="7"/>
      <c r="B23" s="7"/>
      <c r="C23" s="7"/>
      <c r="D23" s="7"/>
      <c r="E23" s="7"/>
      <c r="F23" s="7"/>
      <c r="G23" s="7"/>
      <c r="H23" s="7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7"/>
      <c r="U23" s="7"/>
      <c r="V23" s="7"/>
      <c r="W23" s="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5.75" customHeight="1" x14ac:dyDescent="0.25">
      <c r="A24" s="56" t="s">
        <v>36</v>
      </c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56"/>
      <c r="AM24" s="56"/>
      <c r="AN24" s="56"/>
      <c r="AO24" s="56"/>
      <c r="AP24" s="56"/>
      <c r="AQ24" s="56"/>
      <c r="AR24" s="56"/>
      <c r="AS24" s="56"/>
      <c r="AT24" s="56"/>
      <c r="AU24" s="56"/>
      <c r="AV24" s="56"/>
      <c r="AW24" s="56"/>
      <c r="AX24" s="56"/>
      <c r="AY24" s="56"/>
      <c r="AZ24" s="56"/>
      <c r="BA24" s="56"/>
      <c r="BB24" s="56"/>
      <c r="BC24" s="56"/>
      <c r="BD24" s="56"/>
      <c r="BE24" s="56"/>
      <c r="BF24" s="56"/>
      <c r="BG24" s="56"/>
      <c r="BH24" s="56"/>
      <c r="BI24" s="56"/>
      <c r="BJ24" s="56"/>
      <c r="BK24" s="56"/>
      <c r="BL24" s="56"/>
    </row>
    <row r="25" spans="1:79" ht="210" customHeight="1" x14ac:dyDescent="0.25">
      <c r="A25" s="67" t="s">
        <v>116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</row>
    <row r="26" spans="1:79" ht="12.75" customHeight="1" x14ac:dyDescent="0.2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</row>
    <row r="27" spans="1:79" ht="15.75" customHeight="1" x14ac:dyDescent="0.25">
      <c r="A27" s="66" t="s">
        <v>35</v>
      </c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  <c r="AN27" s="66"/>
      <c r="AO27" s="66"/>
      <c r="AP27" s="66"/>
      <c r="AQ27" s="66"/>
      <c r="AR27" s="66"/>
      <c r="AS27" s="66"/>
      <c r="AT27" s="66"/>
      <c r="AU27" s="66"/>
      <c r="AV27" s="66"/>
      <c r="AW27" s="66"/>
      <c r="AX27" s="66"/>
      <c r="AY27" s="66"/>
      <c r="AZ27" s="66"/>
      <c r="BA27" s="66"/>
      <c r="BB27" s="66"/>
      <c r="BC27" s="66"/>
      <c r="BD27" s="66"/>
      <c r="BE27" s="66"/>
      <c r="BF27" s="66"/>
      <c r="BG27" s="66"/>
      <c r="BH27" s="66"/>
      <c r="BI27" s="66"/>
      <c r="BJ27" s="66"/>
      <c r="BK27" s="66"/>
      <c r="BL27" s="66"/>
    </row>
    <row r="28" spans="1:79" ht="13.8" x14ac:dyDescent="0.25">
      <c r="A28" s="72" t="s">
        <v>27</v>
      </c>
      <c r="B28" s="72"/>
      <c r="C28" s="72"/>
      <c r="D28" s="72"/>
      <c r="E28" s="72"/>
      <c r="F28" s="72"/>
      <c r="G28" s="61" t="s">
        <v>39</v>
      </c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3"/>
    </row>
    <row r="29" spans="1:79" ht="15.6" hidden="1" x14ac:dyDescent="0.25">
      <c r="A29" s="54">
        <v>1</v>
      </c>
      <c r="B29" s="54"/>
      <c r="C29" s="54"/>
      <c r="D29" s="54"/>
      <c r="E29" s="54"/>
      <c r="F29" s="54"/>
      <c r="G29" s="61">
        <v>2</v>
      </c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3"/>
    </row>
    <row r="30" spans="1:79" ht="10.5" hidden="1" customHeight="1" x14ac:dyDescent="0.25">
      <c r="A30" s="57" t="s">
        <v>32</v>
      </c>
      <c r="B30" s="57"/>
      <c r="C30" s="57"/>
      <c r="D30" s="57"/>
      <c r="E30" s="57"/>
      <c r="F30" s="57"/>
      <c r="G30" s="69" t="s">
        <v>7</v>
      </c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1"/>
      <c r="CA30" s="1" t="s">
        <v>48</v>
      </c>
    </row>
    <row r="31" spans="1:79" ht="26.4" customHeight="1" x14ac:dyDescent="0.25">
      <c r="A31" s="57">
        <v>1</v>
      </c>
      <c r="B31" s="57"/>
      <c r="C31" s="57"/>
      <c r="D31" s="57"/>
      <c r="E31" s="57"/>
      <c r="F31" s="57"/>
      <c r="G31" s="86" t="s">
        <v>64</v>
      </c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  <c r="AJ31" s="87"/>
      <c r="AK31" s="87"/>
      <c r="AL31" s="87"/>
      <c r="AM31" s="87"/>
      <c r="AN31" s="87"/>
      <c r="AO31" s="87"/>
      <c r="AP31" s="87"/>
      <c r="AQ31" s="87"/>
      <c r="AR31" s="87"/>
      <c r="AS31" s="87"/>
      <c r="AT31" s="87"/>
      <c r="AU31" s="87"/>
      <c r="AV31" s="87"/>
      <c r="AW31" s="87"/>
      <c r="AX31" s="87"/>
      <c r="AY31" s="87"/>
      <c r="AZ31" s="87"/>
      <c r="BA31" s="87"/>
      <c r="BB31" s="87"/>
      <c r="BC31" s="87"/>
      <c r="BD31" s="87"/>
      <c r="BE31" s="87"/>
      <c r="BF31" s="87"/>
      <c r="BG31" s="87"/>
      <c r="BH31" s="87"/>
      <c r="BI31" s="87"/>
      <c r="BJ31" s="87"/>
      <c r="BK31" s="87"/>
      <c r="BL31" s="88"/>
      <c r="CA31" s="1" t="s">
        <v>47</v>
      </c>
    </row>
    <row r="32" spans="1:79" ht="12.75" customHeight="1" x14ac:dyDescent="0.25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</row>
    <row r="33" spans="1:79" ht="15.9" customHeight="1" x14ac:dyDescent="0.25">
      <c r="A33" s="66" t="s">
        <v>37</v>
      </c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6"/>
      <c r="AR33" s="66"/>
      <c r="AS33" s="66"/>
      <c r="AT33" s="66"/>
      <c r="AU33" s="66"/>
      <c r="AV33" s="66"/>
      <c r="AW33" s="66"/>
      <c r="AX33" s="66"/>
      <c r="AY33" s="66"/>
      <c r="AZ33" s="66"/>
      <c r="BA33" s="66"/>
      <c r="BB33" s="66"/>
      <c r="BC33" s="66"/>
      <c r="BD33" s="66"/>
      <c r="BE33" s="66"/>
      <c r="BF33" s="66"/>
      <c r="BG33" s="66"/>
      <c r="BH33" s="66"/>
      <c r="BI33" s="66"/>
      <c r="BJ33" s="66"/>
      <c r="BK33" s="66"/>
      <c r="BL33" s="66"/>
    </row>
    <row r="34" spans="1:79" ht="15.9" customHeight="1" x14ac:dyDescent="0.25">
      <c r="A34" s="85" t="s">
        <v>99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</row>
    <row r="35" spans="1:79" ht="12.75" customHeight="1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</row>
    <row r="36" spans="1:79" ht="15.75" customHeight="1" x14ac:dyDescent="0.25">
      <c r="A36" s="66" t="s">
        <v>38</v>
      </c>
      <c r="B36" s="66"/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  <c r="AN36" s="66"/>
      <c r="AO36" s="66"/>
      <c r="AP36" s="66"/>
      <c r="AQ36" s="66"/>
      <c r="AR36" s="66"/>
      <c r="AS36" s="66"/>
      <c r="AT36" s="66"/>
      <c r="AU36" s="66"/>
      <c r="AV36" s="66"/>
      <c r="AW36" s="66"/>
      <c r="AX36" s="66"/>
      <c r="AY36" s="66"/>
      <c r="AZ36" s="66"/>
      <c r="BA36" s="66"/>
      <c r="BB36" s="66"/>
      <c r="BC36" s="66"/>
      <c r="BD36" s="66"/>
      <c r="BE36" s="66"/>
      <c r="BF36" s="66"/>
      <c r="BG36" s="66"/>
      <c r="BH36" s="66"/>
      <c r="BI36" s="66"/>
      <c r="BJ36" s="66"/>
      <c r="BK36" s="66"/>
      <c r="BL36" s="66"/>
    </row>
    <row r="37" spans="1:79" ht="27.75" customHeight="1" x14ac:dyDescent="0.25">
      <c r="A37" s="72" t="s">
        <v>27</v>
      </c>
      <c r="B37" s="72"/>
      <c r="C37" s="72"/>
      <c r="D37" s="72"/>
      <c r="E37" s="72"/>
      <c r="F37" s="72"/>
      <c r="G37" s="61" t="s">
        <v>24</v>
      </c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3"/>
    </row>
    <row r="38" spans="1:79" ht="15.6" hidden="1" x14ac:dyDescent="0.25">
      <c r="A38" s="54">
        <v>1</v>
      </c>
      <c r="B38" s="54"/>
      <c r="C38" s="54"/>
      <c r="D38" s="54"/>
      <c r="E38" s="54"/>
      <c r="F38" s="54"/>
      <c r="G38" s="61">
        <v>2</v>
      </c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62"/>
      <c r="AW38" s="62"/>
      <c r="AX38" s="62"/>
      <c r="AY38" s="62"/>
      <c r="AZ38" s="62"/>
      <c r="BA38" s="62"/>
      <c r="BB38" s="62"/>
      <c r="BC38" s="62"/>
      <c r="BD38" s="62"/>
      <c r="BE38" s="62"/>
      <c r="BF38" s="62"/>
      <c r="BG38" s="62"/>
      <c r="BH38" s="62"/>
      <c r="BI38" s="62"/>
      <c r="BJ38" s="62"/>
      <c r="BK38" s="62"/>
      <c r="BL38" s="63"/>
    </row>
    <row r="39" spans="1:79" ht="10.5" hidden="1" customHeight="1" x14ac:dyDescent="0.25">
      <c r="A39" s="57" t="s">
        <v>6</v>
      </c>
      <c r="B39" s="57"/>
      <c r="C39" s="57"/>
      <c r="D39" s="57"/>
      <c r="E39" s="57"/>
      <c r="F39" s="57"/>
      <c r="G39" s="69" t="s">
        <v>7</v>
      </c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  <c r="BI39" s="70"/>
      <c r="BJ39" s="70"/>
      <c r="BK39" s="70"/>
      <c r="BL39" s="71"/>
      <c r="CA39" s="1" t="s">
        <v>11</v>
      </c>
    </row>
    <row r="40" spans="1:79" ht="13.2" customHeight="1" x14ac:dyDescent="0.25">
      <c r="A40" s="57">
        <v>1</v>
      </c>
      <c r="B40" s="57"/>
      <c r="C40" s="57"/>
      <c r="D40" s="57"/>
      <c r="E40" s="57"/>
      <c r="F40" s="57"/>
      <c r="G40" s="86" t="s">
        <v>65</v>
      </c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7"/>
      <c r="AJ40" s="87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  <c r="BC40" s="87"/>
      <c r="BD40" s="87"/>
      <c r="BE40" s="87"/>
      <c r="BF40" s="87"/>
      <c r="BG40" s="87"/>
      <c r="BH40" s="87"/>
      <c r="BI40" s="87"/>
      <c r="BJ40" s="87"/>
      <c r="BK40" s="87"/>
      <c r="BL40" s="88"/>
      <c r="CA40" s="1" t="s">
        <v>12</v>
      </c>
    </row>
    <row r="41" spans="1:79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</row>
    <row r="42" spans="1:79" ht="15.75" customHeight="1" x14ac:dyDescent="0.25">
      <c r="A42" s="66" t="s">
        <v>40</v>
      </c>
      <c r="B42" s="66"/>
      <c r="C42" s="66"/>
      <c r="D42" s="66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  <c r="AN42" s="66"/>
      <c r="AO42" s="66"/>
      <c r="AP42" s="66"/>
      <c r="AQ42" s="66"/>
      <c r="AR42" s="66"/>
      <c r="AS42" s="66"/>
      <c r="AT42" s="66"/>
      <c r="AU42" s="66"/>
      <c r="AV42" s="66"/>
      <c r="AW42" s="66"/>
      <c r="AX42" s="66"/>
      <c r="AY42" s="66"/>
      <c r="AZ42" s="6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</row>
    <row r="43" spans="1:79" ht="15" customHeight="1" x14ac:dyDescent="0.25">
      <c r="A43" s="65" t="s">
        <v>106</v>
      </c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22"/>
      <c r="BB43" s="22"/>
      <c r="BC43" s="22"/>
      <c r="BD43" s="22"/>
      <c r="BE43" s="22"/>
      <c r="BF43" s="22"/>
      <c r="BG43" s="22"/>
      <c r="BH43" s="22"/>
      <c r="BI43" s="6"/>
      <c r="BJ43" s="6"/>
      <c r="BK43" s="6"/>
      <c r="BL43" s="6"/>
    </row>
    <row r="44" spans="1:79" ht="15.9" customHeight="1" x14ac:dyDescent="0.25">
      <c r="A44" s="54" t="s">
        <v>27</v>
      </c>
      <c r="B44" s="54"/>
      <c r="C44" s="54"/>
      <c r="D44" s="73" t="s">
        <v>25</v>
      </c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5"/>
      <c r="AC44" s="54" t="s">
        <v>28</v>
      </c>
      <c r="AD44" s="54"/>
      <c r="AE44" s="54"/>
      <c r="AF44" s="54"/>
      <c r="AG44" s="54"/>
      <c r="AH44" s="54"/>
      <c r="AI44" s="54"/>
      <c r="AJ44" s="54"/>
      <c r="AK44" s="54" t="s">
        <v>29</v>
      </c>
      <c r="AL44" s="54"/>
      <c r="AM44" s="54"/>
      <c r="AN44" s="54"/>
      <c r="AO44" s="54"/>
      <c r="AP44" s="54"/>
      <c r="AQ44" s="54"/>
      <c r="AR44" s="54"/>
      <c r="AS44" s="54" t="s">
        <v>26</v>
      </c>
      <c r="AT44" s="54"/>
      <c r="AU44" s="54"/>
      <c r="AV44" s="54"/>
      <c r="AW44" s="54"/>
      <c r="AX44" s="54"/>
      <c r="AY44" s="54"/>
      <c r="AZ44" s="54"/>
      <c r="BA44" s="18"/>
      <c r="BB44" s="18"/>
      <c r="BC44" s="18"/>
      <c r="BD44" s="18"/>
      <c r="BE44" s="18"/>
      <c r="BF44" s="18"/>
      <c r="BG44" s="18"/>
      <c r="BH44" s="18"/>
    </row>
    <row r="45" spans="1:79" ht="29.1" customHeight="1" x14ac:dyDescent="0.25">
      <c r="A45" s="54"/>
      <c r="B45" s="54"/>
      <c r="C45" s="54"/>
      <c r="D45" s="76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8"/>
      <c r="AC45" s="54"/>
      <c r="AD45" s="54"/>
      <c r="AE45" s="54"/>
      <c r="AF45" s="54"/>
      <c r="AG45" s="54"/>
      <c r="AH45" s="54"/>
      <c r="AI45" s="54"/>
      <c r="AJ45" s="54"/>
      <c r="AK45" s="54"/>
      <c r="AL45" s="54"/>
      <c r="AM45" s="54"/>
      <c r="AN45" s="54"/>
      <c r="AO45" s="54"/>
      <c r="AP45" s="54"/>
      <c r="AQ45" s="54"/>
      <c r="AR45" s="54"/>
      <c r="AS45" s="54"/>
      <c r="AT45" s="54"/>
      <c r="AU45" s="54"/>
      <c r="AV45" s="54"/>
      <c r="AW45" s="54"/>
      <c r="AX45" s="54"/>
      <c r="AY45" s="54"/>
      <c r="AZ45" s="54"/>
      <c r="BA45" s="18"/>
      <c r="BB45" s="18"/>
      <c r="BC45" s="18"/>
      <c r="BD45" s="18"/>
      <c r="BE45" s="18"/>
      <c r="BF45" s="18"/>
      <c r="BG45" s="18"/>
      <c r="BH45" s="18"/>
    </row>
    <row r="46" spans="1:79" ht="15.6" x14ac:dyDescent="0.25">
      <c r="A46" s="54">
        <v>1</v>
      </c>
      <c r="B46" s="54"/>
      <c r="C46" s="54"/>
      <c r="D46" s="79">
        <v>2</v>
      </c>
      <c r="E46" s="80"/>
      <c r="F46" s="80"/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  <c r="AB46" s="81"/>
      <c r="AC46" s="54">
        <v>3</v>
      </c>
      <c r="AD46" s="54"/>
      <c r="AE46" s="54"/>
      <c r="AF46" s="54"/>
      <c r="AG46" s="54"/>
      <c r="AH46" s="54"/>
      <c r="AI46" s="54"/>
      <c r="AJ46" s="54"/>
      <c r="AK46" s="54">
        <v>4</v>
      </c>
      <c r="AL46" s="54"/>
      <c r="AM46" s="54"/>
      <c r="AN46" s="54"/>
      <c r="AO46" s="54"/>
      <c r="AP46" s="54"/>
      <c r="AQ46" s="54"/>
      <c r="AR46" s="54"/>
      <c r="AS46" s="54">
        <v>5</v>
      </c>
      <c r="AT46" s="54"/>
      <c r="AU46" s="54"/>
      <c r="AV46" s="54"/>
      <c r="AW46" s="54"/>
      <c r="AX46" s="54"/>
      <c r="AY46" s="54"/>
      <c r="AZ46" s="54"/>
      <c r="BA46" s="18"/>
      <c r="BB46" s="18"/>
      <c r="BC46" s="18"/>
      <c r="BD46" s="18"/>
      <c r="BE46" s="18"/>
      <c r="BF46" s="18"/>
      <c r="BG46" s="18"/>
      <c r="BH46" s="18"/>
    </row>
    <row r="47" spans="1:79" s="4" customFormat="1" ht="12.75" hidden="1" customHeight="1" x14ac:dyDescent="0.25">
      <c r="A47" s="57" t="s">
        <v>6</v>
      </c>
      <c r="B47" s="57"/>
      <c r="C47" s="57"/>
      <c r="D47" s="82" t="s">
        <v>7</v>
      </c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3"/>
      <c r="S47" s="83"/>
      <c r="T47" s="83"/>
      <c r="U47" s="83"/>
      <c r="V47" s="83"/>
      <c r="W47" s="83"/>
      <c r="X47" s="83"/>
      <c r="Y47" s="83"/>
      <c r="Z47" s="83"/>
      <c r="AA47" s="83"/>
      <c r="AB47" s="84"/>
      <c r="AC47" s="53" t="s">
        <v>8</v>
      </c>
      <c r="AD47" s="53"/>
      <c r="AE47" s="53"/>
      <c r="AF47" s="53"/>
      <c r="AG47" s="53"/>
      <c r="AH47" s="53"/>
      <c r="AI47" s="53"/>
      <c r="AJ47" s="53"/>
      <c r="AK47" s="53" t="s">
        <v>9</v>
      </c>
      <c r="AL47" s="53"/>
      <c r="AM47" s="53"/>
      <c r="AN47" s="53"/>
      <c r="AO47" s="53"/>
      <c r="AP47" s="53"/>
      <c r="AQ47" s="53"/>
      <c r="AR47" s="53"/>
      <c r="AS47" s="64" t="s">
        <v>10</v>
      </c>
      <c r="AT47" s="53"/>
      <c r="AU47" s="53"/>
      <c r="AV47" s="53"/>
      <c r="AW47" s="53"/>
      <c r="AX47" s="53"/>
      <c r="AY47" s="53"/>
      <c r="AZ47" s="53"/>
      <c r="BA47" s="19"/>
      <c r="BB47" s="20"/>
      <c r="BC47" s="20"/>
      <c r="BD47" s="20"/>
      <c r="BE47" s="20"/>
      <c r="BF47" s="20"/>
      <c r="BG47" s="20"/>
      <c r="BH47" s="20"/>
      <c r="CA47" s="4" t="s">
        <v>13</v>
      </c>
    </row>
    <row r="48" spans="1:79" ht="26.4" customHeight="1" x14ac:dyDescent="0.25">
      <c r="A48" s="57">
        <v>1</v>
      </c>
      <c r="B48" s="57"/>
      <c r="C48" s="57"/>
      <c r="D48" s="86" t="s">
        <v>66</v>
      </c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  <c r="W48" s="87"/>
      <c r="X48" s="87"/>
      <c r="Y48" s="87"/>
      <c r="Z48" s="87"/>
      <c r="AA48" s="87"/>
      <c r="AB48" s="88"/>
      <c r="AC48" s="60">
        <f>97450+7200+3786</f>
        <v>108436</v>
      </c>
      <c r="AD48" s="60"/>
      <c r="AE48" s="60"/>
      <c r="AF48" s="60"/>
      <c r="AG48" s="60"/>
      <c r="AH48" s="60"/>
      <c r="AI48" s="60"/>
      <c r="AJ48" s="60"/>
      <c r="AK48" s="60">
        <v>0</v>
      </c>
      <c r="AL48" s="60"/>
      <c r="AM48" s="60"/>
      <c r="AN48" s="60"/>
      <c r="AO48" s="60"/>
      <c r="AP48" s="60"/>
      <c r="AQ48" s="60"/>
      <c r="AR48" s="60"/>
      <c r="AS48" s="60">
        <f>AC48+AK48</f>
        <v>108436</v>
      </c>
      <c r="AT48" s="60"/>
      <c r="AU48" s="60"/>
      <c r="AV48" s="60"/>
      <c r="AW48" s="60"/>
      <c r="AX48" s="60"/>
      <c r="AY48" s="60"/>
      <c r="AZ48" s="60"/>
      <c r="BA48" s="21"/>
      <c r="BB48" s="21"/>
      <c r="BC48" s="21"/>
      <c r="BD48" s="21"/>
      <c r="BE48" s="21"/>
      <c r="BF48" s="21"/>
      <c r="BG48" s="21"/>
      <c r="BH48" s="21"/>
      <c r="CA48" s="1" t="s">
        <v>14</v>
      </c>
    </row>
    <row r="49" spans="1:79" ht="13.2" customHeight="1" x14ac:dyDescent="0.25">
      <c r="A49" s="57">
        <v>2</v>
      </c>
      <c r="B49" s="57"/>
      <c r="C49" s="57"/>
      <c r="D49" s="86" t="s">
        <v>67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60">
        <f>28000+42320-16186</f>
        <v>54134</v>
      </c>
      <c r="AD49" s="60"/>
      <c r="AE49" s="60"/>
      <c r="AF49" s="60"/>
      <c r="AG49" s="60"/>
      <c r="AH49" s="60"/>
      <c r="AI49" s="60"/>
      <c r="AJ49" s="60"/>
      <c r="AK49" s="60">
        <v>0</v>
      </c>
      <c r="AL49" s="60"/>
      <c r="AM49" s="60"/>
      <c r="AN49" s="60"/>
      <c r="AO49" s="60"/>
      <c r="AP49" s="60"/>
      <c r="AQ49" s="60"/>
      <c r="AR49" s="60"/>
      <c r="AS49" s="60">
        <f>AC49+AK49</f>
        <v>54134</v>
      </c>
      <c r="AT49" s="60"/>
      <c r="AU49" s="60"/>
      <c r="AV49" s="60"/>
      <c r="AW49" s="60"/>
      <c r="AX49" s="60"/>
      <c r="AY49" s="60"/>
      <c r="AZ49" s="60"/>
      <c r="BA49" s="21"/>
      <c r="BB49" s="21"/>
      <c r="BC49" s="21"/>
      <c r="BD49" s="21"/>
      <c r="BE49" s="21"/>
      <c r="BF49" s="21"/>
      <c r="BG49" s="21"/>
      <c r="BH49" s="21"/>
    </row>
    <row r="50" spans="1:79" s="4" customFormat="1" x14ac:dyDescent="0.25">
      <c r="A50" s="89"/>
      <c r="B50" s="89"/>
      <c r="C50" s="89"/>
      <c r="D50" s="117" t="s">
        <v>68</v>
      </c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8"/>
      <c r="R50" s="118"/>
      <c r="S50" s="118"/>
      <c r="T50" s="118"/>
      <c r="U50" s="118"/>
      <c r="V50" s="118"/>
      <c r="W50" s="118"/>
      <c r="X50" s="118"/>
      <c r="Y50" s="118"/>
      <c r="Z50" s="118"/>
      <c r="AA50" s="118"/>
      <c r="AB50" s="119"/>
      <c r="AC50" s="52">
        <f>AC48+AC49</f>
        <v>162570</v>
      </c>
      <c r="AD50" s="52"/>
      <c r="AE50" s="52"/>
      <c r="AF50" s="52"/>
      <c r="AG50" s="52"/>
      <c r="AH50" s="52"/>
      <c r="AI50" s="52"/>
      <c r="AJ50" s="52"/>
      <c r="AK50" s="52">
        <v>0</v>
      </c>
      <c r="AL50" s="52"/>
      <c r="AM50" s="52"/>
      <c r="AN50" s="52"/>
      <c r="AO50" s="52"/>
      <c r="AP50" s="52"/>
      <c r="AQ50" s="52"/>
      <c r="AR50" s="52"/>
      <c r="AS50" s="52">
        <f>AC50+AK50</f>
        <v>162570</v>
      </c>
      <c r="AT50" s="52"/>
      <c r="AU50" s="52"/>
      <c r="AV50" s="52"/>
      <c r="AW50" s="52"/>
      <c r="AX50" s="52"/>
      <c r="AY50" s="52"/>
      <c r="AZ50" s="52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5">
      <c r="A52" s="56" t="s">
        <v>41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5">
      <c r="A53" s="65" t="s">
        <v>106</v>
      </c>
      <c r="B53" s="65"/>
      <c r="C53" s="65"/>
      <c r="D53" s="65"/>
      <c r="E53" s="65"/>
      <c r="F53" s="65"/>
      <c r="G53" s="65"/>
      <c r="H53" s="65"/>
      <c r="I53" s="65"/>
      <c r="J53" s="65"/>
      <c r="K53" s="65"/>
      <c r="L53" s="65"/>
      <c r="M53" s="65"/>
      <c r="N53" s="65"/>
      <c r="O53" s="65"/>
      <c r="P53" s="65"/>
      <c r="Q53" s="65"/>
      <c r="R53" s="65"/>
      <c r="S53" s="65"/>
      <c r="T53" s="65"/>
      <c r="U53" s="65"/>
      <c r="V53" s="65"/>
      <c r="W53" s="65"/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  <c r="AN53" s="65"/>
      <c r="AO53" s="65"/>
      <c r="AP53" s="65"/>
      <c r="AQ53" s="65"/>
      <c r="AR53" s="65"/>
      <c r="AS53" s="65"/>
      <c r="AT53" s="65"/>
      <c r="AU53" s="65"/>
      <c r="AV53" s="65"/>
      <c r="AW53" s="65"/>
      <c r="AX53" s="65"/>
      <c r="AY53" s="65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 x14ac:dyDescent="0.25">
      <c r="A54" s="54" t="s">
        <v>27</v>
      </c>
      <c r="B54" s="54"/>
      <c r="C54" s="54"/>
      <c r="D54" s="73" t="s">
        <v>33</v>
      </c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5"/>
      <c r="AB54" s="54" t="s">
        <v>28</v>
      </c>
      <c r="AC54" s="54"/>
      <c r="AD54" s="54"/>
      <c r="AE54" s="54"/>
      <c r="AF54" s="54"/>
      <c r="AG54" s="54"/>
      <c r="AH54" s="54"/>
      <c r="AI54" s="54"/>
      <c r="AJ54" s="54" t="s">
        <v>29</v>
      </c>
      <c r="AK54" s="54"/>
      <c r="AL54" s="54"/>
      <c r="AM54" s="54"/>
      <c r="AN54" s="54"/>
      <c r="AO54" s="54"/>
      <c r="AP54" s="54"/>
      <c r="AQ54" s="54"/>
      <c r="AR54" s="54" t="s">
        <v>26</v>
      </c>
      <c r="AS54" s="54"/>
      <c r="AT54" s="54"/>
      <c r="AU54" s="54"/>
      <c r="AV54" s="54"/>
      <c r="AW54" s="54"/>
      <c r="AX54" s="54"/>
      <c r="AY54" s="54"/>
    </row>
    <row r="55" spans="1:79" ht="29.1" customHeight="1" x14ac:dyDescent="0.25">
      <c r="A55" s="54"/>
      <c r="B55" s="54"/>
      <c r="C55" s="54"/>
      <c r="D55" s="76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7"/>
      <c r="V55" s="77"/>
      <c r="W55" s="77"/>
      <c r="X55" s="77"/>
      <c r="Y55" s="77"/>
      <c r="Z55" s="77"/>
      <c r="AA55" s="78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  <c r="AM55" s="54"/>
      <c r="AN55" s="54"/>
      <c r="AO55" s="54"/>
      <c r="AP55" s="54"/>
      <c r="AQ55" s="54"/>
      <c r="AR55" s="54"/>
      <c r="AS55" s="54"/>
      <c r="AT55" s="54"/>
      <c r="AU55" s="54"/>
      <c r="AV55" s="54"/>
      <c r="AW55" s="54"/>
      <c r="AX55" s="54"/>
      <c r="AY55" s="54"/>
    </row>
    <row r="56" spans="1:79" ht="15.75" customHeight="1" x14ac:dyDescent="0.25">
      <c r="A56" s="54">
        <v>1</v>
      </c>
      <c r="B56" s="54"/>
      <c r="C56" s="54"/>
      <c r="D56" s="79">
        <v>2</v>
      </c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0"/>
      <c r="V56" s="80"/>
      <c r="W56" s="80"/>
      <c r="X56" s="80"/>
      <c r="Y56" s="80"/>
      <c r="Z56" s="80"/>
      <c r="AA56" s="81"/>
      <c r="AB56" s="54">
        <v>3</v>
      </c>
      <c r="AC56" s="54"/>
      <c r="AD56" s="54"/>
      <c r="AE56" s="54"/>
      <c r="AF56" s="54"/>
      <c r="AG56" s="54"/>
      <c r="AH56" s="54"/>
      <c r="AI56" s="54"/>
      <c r="AJ56" s="54">
        <v>4</v>
      </c>
      <c r="AK56" s="54"/>
      <c r="AL56" s="54"/>
      <c r="AM56" s="54"/>
      <c r="AN56" s="54"/>
      <c r="AO56" s="54"/>
      <c r="AP56" s="54"/>
      <c r="AQ56" s="54"/>
      <c r="AR56" s="54">
        <v>5</v>
      </c>
      <c r="AS56" s="54"/>
      <c r="AT56" s="54"/>
      <c r="AU56" s="54"/>
      <c r="AV56" s="54"/>
      <c r="AW56" s="54"/>
      <c r="AX56" s="54"/>
      <c r="AY56" s="54"/>
    </row>
    <row r="57" spans="1:79" ht="12.75" hidden="1" customHeight="1" x14ac:dyDescent="0.25">
      <c r="A57" s="57" t="s">
        <v>6</v>
      </c>
      <c r="B57" s="57"/>
      <c r="C57" s="57"/>
      <c r="D57" s="69" t="s">
        <v>7</v>
      </c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1"/>
      <c r="AB57" s="53" t="s">
        <v>8</v>
      </c>
      <c r="AC57" s="53"/>
      <c r="AD57" s="53"/>
      <c r="AE57" s="53"/>
      <c r="AF57" s="53"/>
      <c r="AG57" s="53"/>
      <c r="AH57" s="53"/>
      <c r="AI57" s="53"/>
      <c r="AJ57" s="53" t="s">
        <v>9</v>
      </c>
      <c r="AK57" s="53"/>
      <c r="AL57" s="53"/>
      <c r="AM57" s="53"/>
      <c r="AN57" s="53"/>
      <c r="AO57" s="53"/>
      <c r="AP57" s="53"/>
      <c r="AQ57" s="53"/>
      <c r="AR57" s="53" t="s">
        <v>10</v>
      </c>
      <c r="AS57" s="53"/>
      <c r="AT57" s="53"/>
      <c r="AU57" s="53"/>
      <c r="AV57" s="53"/>
      <c r="AW57" s="53"/>
      <c r="AX57" s="53"/>
      <c r="AY57" s="53"/>
      <c r="CA57" s="1" t="s">
        <v>15</v>
      </c>
    </row>
    <row r="58" spans="1:79" ht="26.4" customHeight="1" x14ac:dyDescent="0.25">
      <c r="A58" s="57">
        <v>1</v>
      </c>
      <c r="B58" s="57"/>
      <c r="C58" s="57"/>
      <c r="D58" s="86" t="s">
        <v>69</v>
      </c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8"/>
      <c r="AB58" s="60">
        <f>28000+139770-16186+7200+3786</f>
        <v>162570</v>
      </c>
      <c r="AC58" s="60"/>
      <c r="AD58" s="60"/>
      <c r="AE58" s="60"/>
      <c r="AF58" s="60"/>
      <c r="AG58" s="60"/>
      <c r="AH58" s="60"/>
      <c r="AI58" s="60"/>
      <c r="AJ58" s="60">
        <v>0</v>
      </c>
      <c r="AK58" s="60"/>
      <c r="AL58" s="60"/>
      <c r="AM58" s="60"/>
      <c r="AN58" s="60"/>
      <c r="AO58" s="60"/>
      <c r="AP58" s="60"/>
      <c r="AQ58" s="60"/>
      <c r="AR58" s="60">
        <f>AB58+AJ58</f>
        <v>162570</v>
      </c>
      <c r="AS58" s="60"/>
      <c r="AT58" s="60"/>
      <c r="AU58" s="60"/>
      <c r="AV58" s="60"/>
      <c r="AW58" s="60"/>
      <c r="AX58" s="60"/>
      <c r="AY58" s="60"/>
      <c r="CA58" s="1" t="s">
        <v>16</v>
      </c>
    </row>
    <row r="59" spans="1:79" s="4" customFormat="1" ht="12.75" customHeight="1" x14ac:dyDescent="0.25">
      <c r="A59" s="89"/>
      <c r="B59" s="89"/>
      <c r="C59" s="89"/>
      <c r="D59" s="117" t="s">
        <v>26</v>
      </c>
      <c r="E59" s="118"/>
      <c r="F59" s="118"/>
      <c r="G59" s="118"/>
      <c r="H59" s="118"/>
      <c r="I59" s="118"/>
      <c r="J59" s="118"/>
      <c r="K59" s="118"/>
      <c r="L59" s="118"/>
      <c r="M59" s="118"/>
      <c r="N59" s="118"/>
      <c r="O59" s="118"/>
      <c r="P59" s="118"/>
      <c r="Q59" s="118"/>
      <c r="R59" s="118"/>
      <c r="S59" s="118"/>
      <c r="T59" s="118"/>
      <c r="U59" s="118"/>
      <c r="V59" s="118"/>
      <c r="W59" s="118"/>
      <c r="X59" s="118"/>
      <c r="Y59" s="118"/>
      <c r="Z59" s="118"/>
      <c r="AA59" s="119"/>
      <c r="AB59" s="52">
        <f>AB58</f>
        <v>162570</v>
      </c>
      <c r="AC59" s="52"/>
      <c r="AD59" s="52"/>
      <c r="AE59" s="52"/>
      <c r="AF59" s="52"/>
      <c r="AG59" s="52"/>
      <c r="AH59" s="52"/>
      <c r="AI59" s="52"/>
      <c r="AJ59" s="52">
        <v>0</v>
      </c>
      <c r="AK59" s="52"/>
      <c r="AL59" s="52"/>
      <c r="AM59" s="52"/>
      <c r="AN59" s="52"/>
      <c r="AO59" s="52"/>
      <c r="AP59" s="52"/>
      <c r="AQ59" s="52"/>
      <c r="AR59" s="52">
        <f>AB59+AJ59</f>
        <v>162570</v>
      </c>
      <c r="AS59" s="52"/>
      <c r="AT59" s="52"/>
      <c r="AU59" s="52"/>
      <c r="AV59" s="52"/>
      <c r="AW59" s="52"/>
      <c r="AX59" s="52"/>
      <c r="AY59" s="52"/>
    </row>
    <row r="61" spans="1:79" ht="15.75" customHeight="1" x14ac:dyDescent="0.25">
      <c r="A61" s="66" t="s">
        <v>42</v>
      </c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  <c r="AM61" s="66"/>
      <c r="AN61" s="66"/>
      <c r="AO61" s="66"/>
      <c r="AP61" s="66"/>
      <c r="AQ61" s="66"/>
      <c r="AR61" s="66"/>
      <c r="AS61" s="66"/>
      <c r="AT61" s="66"/>
      <c r="AU61" s="66"/>
      <c r="AV61" s="66"/>
      <c r="AW61" s="66"/>
      <c r="AX61" s="66"/>
      <c r="AY61" s="66"/>
      <c r="AZ61" s="66"/>
      <c r="BA61" s="66"/>
      <c r="BB61" s="66"/>
      <c r="BC61" s="66"/>
      <c r="BD61" s="66"/>
      <c r="BE61" s="66"/>
      <c r="BF61" s="66"/>
      <c r="BG61" s="66"/>
      <c r="BH61" s="66"/>
      <c r="BI61" s="66"/>
      <c r="BJ61" s="66"/>
      <c r="BK61" s="66"/>
      <c r="BL61" s="66"/>
    </row>
    <row r="62" spans="1:79" ht="30" customHeight="1" x14ac:dyDescent="0.25">
      <c r="A62" s="54" t="s">
        <v>27</v>
      </c>
      <c r="B62" s="54"/>
      <c r="C62" s="54"/>
      <c r="D62" s="54"/>
      <c r="E62" s="54"/>
      <c r="F62" s="54"/>
      <c r="G62" s="79" t="s">
        <v>43</v>
      </c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80"/>
      <c r="W62" s="80"/>
      <c r="X62" s="80"/>
      <c r="Y62" s="81"/>
      <c r="Z62" s="54" t="s">
        <v>2</v>
      </c>
      <c r="AA62" s="54"/>
      <c r="AB62" s="54"/>
      <c r="AC62" s="54"/>
      <c r="AD62" s="54"/>
      <c r="AE62" s="54" t="s">
        <v>1</v>
      </c>
      <c r="AF62" s="54"/>
      <c r="AG62" s="54"/>
      <c r="AH62" s="54"/>
      <c r="AI62" s="54"/>
      <c r="AJ62" s="54"/>
      <c r="AK62" s="54"/>
      <c r="AL62" s="54"/>
      <c r="AM62" s="54"/>
      <c r="AN62" s="54"/>
      <c r="AO62" s="79" t="s">
        <v>28</v>
      </c>
      <c r="AP62" s="80"/>
      <c r="AQ62" s="80"/>
      <c r="AR62" s="80"/>
      <c r="AS62" s="80"/>
      <c r="AT62" s="80"/>
      <c r="AU62" s="80"/>
      <c r="AV62" s="81"/>
      <c r="AW62" s="79" t="s">
        <v>29</v>
      </c>
      <c r="AX62" s="80"/>
      <c r="AY62" s="80"/>
      <c r="AZ62" s="80"/>
      <c r="BA62" s="80"/>
      <c r="BB62" s="80"/>
      <c r="BC62" s="80"/>
      <c r="BD62" s="81"/>
      <c r="BE62" s="79" t="s">
        <v>26</v>
      </c>
      <c r="BF62" s="80"/>
      <c r="BG62" s="80"/>
      <c r="BH62" s="80"/>
      <c r="BI62" s="80"/>
      <c r="BJ62" s="80"/>
      <c r="BK62" s="80"/>
      <c r="BL62" s="81"/>
    </row>
    <row r="63" spans="1:79" ht="15.75" customHeight="1" x14ac:dyDescent="0.25">
      <c r="A63" s="54">
        <v>1</v>
      </c>
      <c r="B63" s="54"/>
      <c r="C63" s="54"/>
      <c r="D63" s="54"/>
      <c r="E63" s="54"/>
      <c r="F63" s="54"/>
      <c r="G63" s="79">
        <v>2</v>
      </c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80"/>
      <c r="W63" s="80"/>
      <c r="X63" s="80"/>
      <c r="Y63" s="81"/>
      <c r="Z63" s="54">
        <v>3</v>
      </c>
      <c r="AA63" s="54"/>
      <c r="AB63" s="54"/>
      <c r="AC63" s="54"/>
      <c r="AD63" s="54"/>
      <c r="AE63" s="54">
        <v>4</v>
      </c>
      <c r="AF63" s="54"/>
      <c r="AG63" s="54"/>
      <c r="AH63" s="54"/>
      <c r="AI63" s="54"/>
      <c r="AJ63" s="54"/>
      <c r="AK63" s="54"/>
      <c r="AL63" s="54"/>
      <c r="AM63" s="54"/>
      <c r="AN63" s="54"/>
      <c r="AO63" s="54">
        <v>5</v>
      </c>
      <c r="AP63" s="54"/>
      <c r="AQ63" s="54"/>
      <c r="AR63" s="54"/>
      <c r="AS63" s="54"/>
      <c r="AT63" s="54"/>
      <c r="AU63" s="54"/>
      <c r="AV63" s="54"/>
      <c r="AW63" s="54">
        <v>6</v>
      </c>
      <c r="AX63" s="54"/>
      <c r="AY63" s="54"/>
      <c r="AZ63" s="54"/>
      <c r="BA63" s="54"/>
      <c r="BB63" s="54"/>
      <c r="BC63" s="54"/>
      <c r="BD63" s="54"/>
      <c r="BE63" s="54">
        <v>7</v>
      </c>
      <c r="BF63" s="54"/>
      <c r="BG63" s="54"/>
      <c r="BH63" s="54"/>
      <c r="BI63" s="54"/>
      <c r="BJ63" s="54"/>
      <c r="BK63" s="54"/>
      <c r="BL63" s="54"/>
    </row>
    <row r="64" spans="1:79" ht="12.75" hidden="1" customHeight="1" x14ac:dyDescent="0.25">
      <c r="A64" s="57" t="s">
        <v>32</v>
      </c>
      <c r="B64" s="57"/>
      <c r="C64" s="57"/>
      <c r="D64" s="57"/>
      <c r="E64" s="57"/>
      <c r="F64" s="57"/>
      <c r="G64" s="69" t="s">
        <v>7</v>
      </c>
      <c r="H64" s="70"/>
      <c r="I64" s="70"/>
      <c r="J64" s="70"/>
      <c r="K64" s="70"/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1"/>
      <c r="Z64" s="57" t="s">
        <v>19</v>
      </c>
      <c r="AA64" s="57"/>
      <c r="AB64" s="57"/>
      <c r="AC64" s="57"/>
      <c r="AD64" s="57"/>
      <c r="AE64" s="105" t="s">
        <v>31</v>
      </c>
      <c r="AF64" s="105"/>
      <c r="AG64" s="105"/>
      <c r="AH64" s="105"/>
      <c r="AI64" s="105"/>
      <c r="AJ64" s="105"/>
      <c r="AK64" s="105"/>
      <c r="AL64" s="105"/>
      <c r="AM64" s="105"/>
      <c r="AN64" s="69"/>
      <c r="AO64" s="53" t="s">
        <v>8</v>
      </c>
      <c r="AP64" s="53"/>
      <c r="AQ64" s="53"/>
      <c r="AR64" s="53"/>
      <c r="AS64" s="53"/>
      <c r="AT64" s="53"/>
      <c r="AU64" s="53"/>
      <c r="AV64" s="53"/>
      <c r="AW64" s="53" t="s">
        <v>30</v>
      </c>
      <c r="AX64" s="53"/>
      <c r="AY64" s="53"/>
      <c r="AZ64" s="53"/>
      <c r="BA64" s="53"/>
      <c r="BB64" s="53"/>
      <c r="BC64" s="53"/>
      <c r="BD64" s="53"/>
      <c r="BE64" s="53" t="s">
        <v>71</v>
      </c>
      <c r="BF64" s="53"/>
      <c r="BG64" s="53"/>
      <c r="BH64" s="53"/>
      <c r="BI64" s="53"/>
      <c r="BJ64" s="53"/>
      <c r="BK64" s="53"/>
      <c r="BL64" s="53"/>
      <c r="CA64" s="1" t="s">
        <v>17</v>
      </c>
    </row>
    <row r="65" spans="1:79" s="4" customFormat="1" ht="12.75" customHeight="1" x14ac:dyDescent="0.25">
      <c r="A65" s="89">
        <v>0</v>
      </c>
      <c r="B65" s="89"/>
      <c r="C65" s="89"/>
      <c r="D65" s="89"/>
      <c r="E65" s="89"/>
      <c r="F65" s="89"/>
      <c r="G65" s="110" t="s">
        <v>70</v>
      </c>
      <c r="H65" s="111"/>
      <c r="I65" s="111"/>
      <c r="J65" s="111"/>
      <c r="K65" s="111"/>
      <c r="L65" s="111"/>
      <c r="M65" s="111"/>
      <c r="N65" s="111"/>
      <c r="O65" s="111"/>
      <c r="P65" s="111"/>
      <c r="Q65" s="111"/>
      <c r="R65" s="111"/>
      <c r="S65" s="111"/>
      <c r="T65" s="111"/>
      <c r="U65" s="111"/>
      <c r="V65" s="111"/>
      <c r="W65" s="111"/>
      <c r="X65" s="111"/>
      <c r="Y65" s="112"/>
      <c r="Z65" s="107"/>
      <c r="AA65" s="107"/>
      <c r="AB65" s="107"/>
      <c r="AC65" s="107"/>
      <c r="AD65" s="107"/>
      <c r="AE65" s="108"/>
      <c r="AF65" s="108"/>
      <c r="AG65" s="108"/>
      <c r="AH65" s="108"/>
      <c r="AI65" s="108"/>
      <c r="AJ65" s="108"/>
      <c r="AK65" s="108"/>
      <c r="AL65" s="108"/>
      <c r="AM65" s="108"/>
      <c r="AN65" s="109"/>
      <c r="AO65" s="52"/>
      <c r="AP65" s="52"/>
      <c r="AQ65" s="52"/>
      <c r="AR65" s="52"/>
      <c r="AS65" s="52"/>
      <c r="AT65" s="52"/>
      <c r="AU65" s="52"/>
      <c r="AV65" s="52"/>
      <c r="AW65" s="52"/>
      <c r="AX65" s="52"/>
      <c r="AY65" s="52"/>
      <c r="AZ65" s="52"/>
      <c r="BA65" s="52"/>
      <c r="BB65" s="52"/>
      <c r="BC65" s="52"/>
      <c r="BD65" s="52"/>
      <c r="BE65" s="52"/>
      <c r="BF65" s="52"/>
      <c r="BG65" s="52"/>
      <c r="BH65" s="52"/>
      <c r="BI65" s="52"/>
      <c r="BJ65" s="52"/>
      <c r="BK65" s="52"/>
      <c r="BL65" s="52"/>
      <c r="CA65" s="4" t="s">
        <v>18</v>
      </c>
    </row>
    <row r="66" spans="1:79" ht="39.6" customHeight="1" x14ac:dyDescent="0.25">
      <c r="A66" s="57">
        <v>1</v>
      </c>
      <c r="B66" s="57"/>
      <c r="C66" s="57"/>
      <c r="D66" s="57"/>
      <c r="E66" s="57"/>
      <c r="F66" s="57"/>
      <c r="G66" s="113" t="s">
        <v>72</v>
      </c>
      <c r="H66" s="114"/>
      <c r="I66" s="114"/>
      <c r="J66" s="114"/>
      <c r="K66" s="114"/>
      <c r="L66" s="114"/>
      <c r="M66" s="114"/>
      <c r="N66" s="114"/>
      <c r="O66" s="114"/>
      <c r="P66" s="114"/>
      <c r="Q66" s="114"/>
      <c r="R66" s="114"/>
      <c r="S66" s="114"/>
      <c r="T66" s="114"/>
      <c r="U66" s="114"/>
      <c r="V66" s="114"/>
      <c r="W66" s="114"/>
      <c r="X66" s="114"/>
      <c r="Y66" s="115"/>
      <c r="Z66" s="64" t="s">
        <v>73</v>
      </c>
      <c r="AA66" s="64"/>
      <c r="AB66" s="64"/>
      <c r="AC66" s="64"/>
      <c r="AD66" s="64"/>
      <c r="AE66" s="113" t="s">
        <v>74</v>
      </c>
      <c r="AF66" s="114"/>
      <c r="AG66" s="114"/>
      <c r="AH66" s="114"/>
      <c r="AI66" s="114"/>
      <c r="AJ66" s="114"/>
      <c r="AK66" s="114"/>
      <c r="AL66" s="114"/>
      <c r="AM66" s="114"/>
      <c r="AN66" s="115"/>
      <c r="AO66" s="116">
        <v>16</v>
      </c>
      <c r="AP66" s="116"/>
      <c r="AQ66" s="116"/>
      <c r="AR66" s="116"/>
      <c r="AS66" s="116"/>
      <c r="AT66" s="116"/>
      <c r="AU66" s="116"/>
      <c r="AV66" s="116"/>
      <c r="AW66" s="116">
        <v>0</v>
      </c>
      <c r="AX66" s="116"/>
      <c r="AY66" s="116"/>
      <c r="AZ66" s="116"/>
      <c r="BA66" s="116"/>
      <c r="BB66" s="116"/>
      <c r="BC66" s="116"/>
      <c r="BD66" s="116"/>
      <c r="BE66" s="60">
        <f>AO66</f>
        <v>16</v>
      </c>
      <c r="BF66" s="60"/>
      <c r="BG66" s="60"/>
      <c r="BH66" s="60"/>
      <c r="BI66" s="60"/>
      <c r="BJ66" s="60"/>
      <c r="BK66" s="60"/>
      <c r="BL66" s="60"/>
    </row>
    <row r="67" spans="1:79" ht="39.6" customHeight="1" x14ac:dyDescent="0.25">
      <c r="A67" s="57">
        <v>2</v>
      </c>
      <c r="B67" s="57"/>
      <c r="C67" s="57"/>
      <c r="D67" s="57"/>
      <c r="E67" s="57"/>
      <c r="F67" s="57"/>
      <c r="G67" s="113" t="s">
        <v>75</v>
      </c>
      <c r="H67" s="114"/>
      <c r="I67" s="114"/>
      <c r="J67" s="114"/>
      <c r="K67" s="114"/>
      <c r="L67" s="114"/>
      <c r="M67" s="114"/>
      <c r="N67" s="114"/>
      <c r="O67" s="114"/>
      <c r="P67" s="114"/>
      <c r="Q67" s="114"/>
      <c r="R67" s="114"/>
      <c r="S67" s="114"/>
      <c r="T67" s="114"/>
      <c r="U67" s="114"/>
      <c r="V67" s="114"/>
      <c r="W67" s="114"/>
      <c r="X67" s="114"/>
      <c r="Y67" s="115"/>
      <c r="Z67" s="64" t="s">
        <v>73</v>
      </c>
      <c r="AA67" s="64"/>
      <c r="AB67" s="64"/>
      <c r="AC67" s="64"/>
      <c r="AD67" s="64"/>
      <c r="AE67" s="113" t="s">
        <v>74</v>
      </c>
      <c r="AF67" s="114"/>
      <c r="AG67" s="114"/>
      <c r="AH67" s="114"/>
      <c r="AI67" s="114"/>
      <c r="AJ67" s="114"/>
      <c r="AK67" s="114"/>
      <c r="AL67" s="114"/>
      <c r="AM67" s="114"/>
      <c r="AN67" s="115"/>
      <c r="AO67" s="116">
        <v>9</v>
      </c>
      <c r="AP67" s="116"/>
      <c r="AQ67" s="116"/>
      <c r="AR67" s="116"/>
      <c r="AS67" s="116"/>
      <c r="AT67" s="116"/>
      <c r="AU67" s="116"/>
      <c r="AV67" s="116"/>
      <c r="AW67" s="116">
        <v>0</v>
      </c>
      <c r="AX67" s="116"/>
      <c r="AY67" s="116"/>
      <c r="AZ67" s="116"/>
      <c r="BA67" s="116"/>
      <c r="BB67" s="116"/>
      <c r="BC67" s="116"/>
      <c r="BD67" s="116"/>
      <c r="BE67" s="60">
        <f>AO67</f>
        <v>9</v>
      </c>
      <c r="BF67" s="60"/>
      <c r="BG67" s="60"/>
      <c r="BH67" s="60"/>
      <c r="BI67" s="60"/>
      <c r="BJ67" s="60"/>
      <c r="BK67" s="60"/>
      <c r="BL67" s="60"/>
    </row>
    <row r="68" spans="1:79" s="4" customFormat="1" ht="12.75" customHeight="1" x14ac:dyDescent="0.25">
      <c r="A68" s="89">
        <v>0</v>
      </c>
      <c r="B68" s="89"/>
      <c r="C68" s="89"/>
      <c r="D68" s="89"/>
      <c r="E68" s="89"/>
      <c r="F68" s="89"/>
      <c r="G68" s="120" t="s">
        <v>76</v>
      </c>
      <c r="H68" s="121"/>
      <c r="I68" s="121"/>
      <c r="J68" s="121"/>
      <c r="K68" s="121"/>
      <c r="L68" s="121"/>
      <c r="M68" s="121"/>
      <c r="N68" s="121"/>
      <c r="O68" s="121"/>
      <c r="P68" s="121"/>
      <c r="Q68" s="121"/>
      <c r="R68" s="121"/>
      <c r="S68" s="121"/>
      <c r="T68" s="121"/>
      <c r="U68" s="121"/>
      <c r="V68" s="121"/>
      <c r="W68" s="121"/>
      <c r="X68" s="121"/>
      <c r="Y68" s="122"/>
      <c r="Z68" s="107"/>
      <c r="AA68" s="107"/>
      <c r="AB68" s="107"/>
      <c r="AC68" s="107"/>
      <c r="AD68" s="107"/>
      <c r="AE68" s="120"/>
      <c r="AF68" s="121"/>
      <c r="AG68" s="121"/>
      <c r="AH68" s="121"/>
      <c r="AI68" s="121"/>
      <c r="AJ68" s="121"/>
      <c r="AK68" s="121"/>
      <c r="AL68" s="121"/>
      <c r="AM68" s="121"/>
      <c r="AN68" s="122"/>
      <c r="AO68" s="123"/>
      <c r="AP68" s="123"/>
      <c r="AQ68" s="123"/>
      <c r="AR68" s="123"/>
      <c r="AS68" s="123"/>
      <c r="AT68" s="123"/>
      <c r="AU68" s="123"/>
      <c r="AV68" s="123"/>
      <c r="AW68" s="123"/>
      <c r="AX68" s="123"/>
      <c r="AY68" s="123"/>
      <c r="AZ68" s="123"/>
      <c r="BA68" s="123"/>
      <c r="BB68" s="123"/>
      <c r="BC68" s="123"/>
      <c r="BD68" s="123"/>
      <c r="BE68" s="52"/>
      <c r="BF68" s="52"/>
      <c r="BG68" s="52"/>
      <c r="BH68" s="52"/>
      <c r="BI68" s="52"/>
      <c r="BJ68" s="52"/>
      <c r="BK68" s="52"/>
      <c r="BL68" s="52"/>
    </row>
    <row r="69" spans="1:79" ht="39.6" customHeight="1" x14ac:dyDescent="0.25">
      <c r="A69" s="57">
        <v>1</v>
      </c>
      <c r="B69" s="57"/>
      <c r="C69" s="57"/>
      <c r="D69" s="57"/>
      <c r="E69" s="57"/>
      <c r="F69" s="57"/>
      <c r="G69" s="113" t="s">
        <v>77</v>
      </c>
      <c r="H69" s="114"/>
      <c r="I69" s="114"/>
      <c r="J69" s="114"/>
      <c r="K69" s="114"/>
      <c r="L69" s="114"/>
      <c r="M69" s="114"/>
      <c r="N69" s="114"/>
      <c r="O69" s="114"/>
      <c r="P69" s="114"/>
      <c r="Q69" s="114"/>
      <c r="R69" s="114"/>
      <c r="S69" s="114"/>
      <c r="T69" s="114"/>
      <c r="U69" s="114"/>
      <c r="V69" s="114"/>
      <c r="W69" s="114"/>
      <c r="X69" s="114"/>
      <c r="Y69" s="115"/>
      <c r="Z69" s="64" t="s">
        <v>73</v>
      </c>
      <c r="AA69" s="64"/>
      <c r="AB69" s="64"/>
      <c r="AC69" s="64"/>
      <c r="AD69" s="64"/>
      <c r="AE69" s="113" t="s">
        <v>74</v>
      </c>
      <c r="AF69" s="114"/>
      <c r="AG69" s="114"/>
      <c r="AH69" s="114"/>
      <c r="AI69" s="114"/>
      <c r="AJ69" s="114"/>
      <c r="AK69" s="114"/>
      <c r="AL69" s="114"/>
      <c r="AM69" s="114"/>
      <c r="AN69" s="115"/>
      <c r="AO69" s="116">
        <v>506</v>
      </c>
      <c r="AP69" s="116"/>
      <c r="AQ69" s="116"/>
      <c r="AR69" s="116"/>
      <c r="AS69" s="116"/>
      <c r="AT69" s="116"/>
      <c r="AU69" s="116"/>
      <c r="AV69" s="116"/>
      <c r="AW69" s="116">
        <v>0</v>
      </c>
      <c r="AX69" s="116"/>
      <c r="AY69" s="116"/>
      <c r="AZ69" s="116"/>
      <c r="BA69" s="116"/>
      <c r="BB69" s="116"/>
      <c r="BC69" s="116"/>
      <c r="BD69" s="116"/>
      <c r="BE69" s="60">
        <v>506</v>
      </c>
      <c r="BF69" s="60"/>
      <c r="BG69" s="60"/>
      <c r="BH69" s="60"/>
      <c r="BI69" s="60"/>
      <c r="BJ69" s="60"/>
      <c r="BK69" s="60"/>
      <c r="BL69" s="60"/>
    </row>
    <row r="70" spans="1:79" ht="39.6" customHeight="1" x14ac:dyDescent="0.25">
      <c r="A70" s="57">
        <v>2</v>
      </c>
      <c r="B70" s="57"/>
      <c r="C70" s="57"/>
      <c r="D70" s="57"/>
      <c r="E70" s="57"/>
      <c r="F70" s="57"/>
      <c r="G70" s="113" t="s">
        <v>78</v>
      </c>
      <c r="H70" s="114"/>
      <c r="I70" s="114"/>
      <c r="J70" s="114"/>
      <c r="K70" s="114"/>
      <c r="L70" s="114"/>
      <c r="M70" s="114"/>
      <c r="N70" s="114"/>
      <c r="O70" s="114"/>
      <c r="P70" s="114"/>
      <c r="Q70" s="114"/>
      <c r="R70" s="114"/>
      <c r="S70" s="114"/>
      <c r="T70" s="114"/>
      <c r="U70" s="114"/>
      <c r="V70" s="114"/>
      <c r="W70" s="114"/>
      <c r="X70" s="114"/>
      <c r="Y70" s="115"/>
      <c r="Z70" s="64" t="s">
        <v>79</v>
      </c>
      <c r="AA70" s="64"/>
      <c r="AB70" s="64"/>
      <c r="AC70" s="64"/>
      <c r="AD70" s="64"/>
      <c r="AE70" s="113" t="s">
        <v>74</v>
      </c>
      <c r="AF70" s="114"/>
      <c r="AG70" s="114"/>
      <c r="AH70" s="114"/>
      <c r="AI70" s="114"/>
      <c r="AJ70" s="114"/>
      <c r="AK70" s="114"/>
      <c r="AL70" s="114"/>
      <c r="AM70" s="114"/>
      <c r="AN70" s="115"/>
      <c r="AO70" s="116">
        <v>86</v>
      </c>
      <c r="AP70" s="116"/>
      <c r="AQ70" s="116"/>
      <c r="AR70" s="116"/>
      <c r="AS70" s="116"/>
      <c r="AT70" s="116"/>
      <c r="AU70" s="116"/>
      <c r="AV70" s="116"/>
      <c r="AW70" s="116">
        <v>0</v>
      </c>
      <c r="AX70" s="116"/>
      <c r="AY70" s="116"/>
      <c r="AZ70" s="116"/>
      <c r="BA70" s="116"/>
      <c r="BB70" s="116"/>
      <c r="BC70" s="116"/>
      <c r="BD70" s="116"/>
      <c r="BE70" s="60">
        <v>86</v>
      </c>
      <c r="BF70" s="60"/>
      <c r="BG70" s="60"/>
      <c r="BH70" s="60"/>
      <c r="BI70" s="60"/>
      <c r="BJ70" s="60"/>
      <c r="BK70" s="60"/>
      <c r="BL70" s="60"/>
    </row>
    <row r="71" spans="1:79" s="4" customFormat="1" ht="12.75" customHeight="1" x14ac:dyDescent="0.25">
      <c r="A71" s="89">
        <v>0</v>
      </c>
      <c r="B71" s="89"/>
      <c r="C71" s="89"/>
      <c r="D71" s="89"/>
      <c r="E71" s="89"/>
      <c r="F71" s="89"/>
      <c r="G71" s="120" t="s">
        <v>80</v>
      </c>
      <c r="H71" s="121"/>
      <c r="I71" s="121"/>
      <c r="J71" s="121"/>
      <c r="K71" s="121"/>
      <c r="L71" s="121"/>
      <c r="M71" s="121"/>
      <c r="N71" s="121"/>
      <c r="O71" s="121"/>
      <c r="P71" s="121"/>
      <c r="Q71" s="121"/>
      <c r="R71" s="121"/>
      <c r="S71" s="121"/>
      <c r="T71" s="121"/>
      <c r="U71" s="121"/>
      <c r="V71" s="121"/>
      <c r="W71" s="121"/>
      <c r="X71" s="121"/>
      <c r="Y71" s="122"/>
      <c r="Z71" s="107"/>
      <c r="AA71" s="107"/>
      <c r="AB71" s="107"/>
      <c r="AC71" s="107"/>
      <c r="AD71" s="107"/>
      <c r="AE71" s="120"/>
      <c r="AF71" s="121"/>
      <c r="AG71" s="121"/>
      <c r="AH71" s="121"/>
      <c r="AI71" s="121"/>
      <c r="AJ71" s="121"/>
      <c r="AK71" s="121"/>
      <c r="AL71" s="121"/>
      <c r="AM71" s="121"/>
      <c r="AN71" s="122"/>
      <c r="AO71" s="123"/>
      <c r="AP71" s="123"/>
      <c r="AQ71" s="123"/>
      <c r="AR71" s="123"/>
      <c r="AS71" s="123"/>
      <c r="AT71" s="123"/>
      <c r="AU71" s="123"/>
      <c r="AV71" s="123"/>
      <c r="AW71" s="123"/>
      <c r="AX71" s="123"/>
      <c r="AY71" s="123"/>
      <c r="AZ71" s="123"/>
      <c r="BA71" s="123"/>
      <c r="BB71" s="123"/>
      <c r="BC71" s="123"/>
      <c r="BD71" s="123"/>
      <c r="BE71" s="52"/>
      <c r="BF71" s="52"/>
      <c r="BG71" s="52"/>
      <c r="BH71" s="52"/>
      <c r="BI71" s="52"/>
      <c r="BJ71" s="52"/>
      <c r="BK71" s="52"/>
      <c r="BL71" s="52"/>
    </row>
    <row r="72" spans="1:79" ht="26.4" customHeight="1" x14ac:dyDescent="0.25">
      <c r="A72" s="57">
        <v>1</v>
      </c>
      <c r="B72" s="57"/>
      <c r="C72" s="57"/>
      <c r="D72" s="57"/>
      <c r="E72" s="57"/>
      <c r="F72" s="57"/>
      <c r="G72" s="113" t="s">
        <v>81</v>
      </c>
      <c r="H72" s="114"/>
      <c r="I72" s="114"/>
      <c r="J72" s="114"/>
      <c r="K72" s="114"/>
      <c r="L72" s="114"/>
      <c r="M72" s="114"/>
      <c r="N72" s="114"/>
      <c r="O72" s="114"/>
      <c r="P72" s="114"/>
      <c r="Q72" s="114"/>
      <c r="R72" s="114"/>
      <c r="S72" s="114"/>
      <c r="T72" s="114"/>
      <c r="U72" s="114"/>
      <c r="V72" s="114"/>
      <c r="W72" s="114"/>
      <c r="X72" s="114"/>
      <c r="Y72" s="115"/>
      <c r="Z72" s="64" t="s">
        <v>82</v>
      </c>
      <c r="AA72" s="64"/>
      <c r="AB72" s="64"/>
      <c r="AC72" s="64"/>
      <c r="AD72" s="64"/>
      <c r="AE72" s="113" t="s">
        <v>83</v>
      </c>
      <c r="AF72" s="114"/>
      <c r="AG72" s="114"/>
      <c r="AH72" s="114"/>
      <c r="AI72" s="114"/>
      <c r="AJ72" s="114"/>
      <c r="AK72" s="114"/>
      <c r="AL72" s="114"/>
      <c r="AM72" s="114"/>
      <c r="AN72" s="115"/>
      <c r="AO72" s="116">
        <v>107</v>
      </c>
      <c r="AP72" s="116"/>
      <c r="AQ72" s="116"/>
      <c r="AR72" s="116"/>
      <c r="AS72" s="116"/>
      <c r="AT72" s="116"/>
      <c r="AU72" s="116"/>
      <c r="AV72" s="116"/>
      <c r="AW72" s="116">
        <v>0</v>
      </c>
      <c r="AX72" s="116"/>
      <c r="AY72" s="116"/>
      <c r="AZ72" s="116"/>
      <c r="BA72" s="116"/>
      <c r="BB72" s="116"/>
      <c r="BC72" s="116"/>
      <c r="BD72" s="116"/>
      <c r="BE72" s="60">
        <v>107</v>
      </c>
      <c r="BF72" s="60"/>
      <c r="BG72" s="60"/>
      <c r="BH72" s="60"/>
      <c r="BI72" s="60"/>
      <c r="BJ72" s="60"/>
      <c r="BK72" s="60"/>
      <c r="BL72" s="60"/>
    </row>
    <row r="73" spans="1:79" ht="39.6" customHeight="1" x14ac:dyDescent="0.25">
      <c r="A73" s="57">
        <v>2</v>
      </c>
      <c r="B73" s="57"/>
      <c r="C73" s="57"/>
      <c r="D73" s="57"/>
      <c r="E73" s="57"/>
      <c r="F73" s="57"/>
      <c r="G73" s="113" t="s">
        <v>84</v>
      </c>
      <c r="H73" s="114"/>
      <c r="I73" s="114"/>
      <c r="J73" s="114"/>
      <c r="K73" s="114"/>
      <c r="L73" s="114"/>
      <c r="M73" s="114"/>
      <c r="N73" s="114"/>
      <c r="O73" s="114"/>
      <c r="P73" s="114"/>
      <c r="Q73" s="114"/>
      <c r="R73" s="114"/>
      <c r="S73" s="114"/>
      <c r="T73" s="114"/>
      <c r="U73" s="114"/>
      <c r="V73" s="114"/>
      <c r="W73" s="114"/>
      <c r="X73" s="114"/>
      <c r="Y73" s="115"/>
      <c r="Z73" s="64" t="s">
        <v>82</v>
      </c>
      <c r="AA73" s="64"/>
      <c r="AB73" s="64"/>
      <c r="AC73" s="64"/>
      <c r="AD73" s="64"/>
      <c r="AE73" s="113" t="s">
        <v>85</v>
      </c>
      <c r="AF73" s="114"/>
      <c r="AG73" s="114"/>
      <c r="AH73" s="114"/>
      <c r="AI73" s="114"/>
      <c r="AJ73" s="114"/>
      <c r="AK73" s="114"/>
      <c r="AL73" s="114"/>
      <c r="AM73" s="114"/>
      <c r="AN73" s="115"/>
      <c r="AO73" s="116">
        <v>1261</v>
      </c>
      <c r="AP73" s="116"/>
      <c r="AQ73" s="116"/>
      <c r="AR73" s="116"/>
      <c r="AS73" s="116"/>
      <c r="AT73" s="116"/>
      <c r="AU73" s="116"/>
      <c r="AV73" s="116"/>
      <c r="AW73" s="116">
        <v>0</v>
      </c>
      <c r="AX73" s="116"/>
      <c r="AY73" s="116"/>
      <c r="AZ73" s="116"/>
      <c r="BA73" s="116"/>
      <c r="BB73" s="116"/>
      <c r="BC73" s="116"/>
      <c r="BD73" s="116"/>
      <c r="BE73" s="60">
        <v>1261</v>
      </c>
      <c r="BF73" s="60"/>
      <c r="BG73" s="60"/>
      <c r="BH73" s="60"/>
      <c r="BI73" s="60"/>
      <c r="BJ73" s="60"/>
      <c r="BK73" s="60"/>
      <c r="BL73" s="60"/>
    </row>
    <row r="74" spans="1:79" s="4" customFormat="1" ht="12.75" customHeight="1" x14ac:dyDescent="0.25">
      <c r="A74" s="89">
        <v>0</v>
      </c>
      <c r="B74" s="89"/>
      <c r="C74" s="89"/>
      <c r="D74" s="89"/>
      <c r="E74" s="89"/>
      <c r="F74" s="89"/>
      <c r="G74" s="120" t="s">
        <v>86</v>
      </c>
      <c r="H74" s="121"/>
      <c r="I74" s="121"/>
      <c r="J74" s="121"/>
      <c r="K74" s="121"/>
      <c r="L74" s="121"/>
      <c r="M74" s="121"/>
      <c r="N74" s="121"/>
      <c r="O74" s="121"/>
      <c r="P74" s="121"/>
      <c r="Q74" s="121"/>
      <c r="R74" s="121"/>
      <c r="S74" s="121"/>
      <c r="T74" s="121"/>
      <c r="U74" s="121"/>
      <c r="V74" s="121"/>
      <c r="W74" s="121"/>
      <c r="X74" s="121"/>
      <c r="Y74" s="122"/>
      <c r="Z74" s="107"/>
      <c r="AA74" s="107"/>
      <c r="AB74" s="107"/>
      <c r="AC74" s="107"/>
      <c r="AD74" s="107"/>
      <c r="AE74" s="120"/>
      <c r="AF74" s="121"/>
      <c r="AG74" s="121"/>
      <c r="AH74" s="121"/>
      <c r="AI74" s="121"/>
      <c r="AJ74" s="121"/>
      <c r="AK74" s="121"/>
      <c r="AL74" s="121"/>
      <c r="AM74" s="121"/>
      <c r="AN74" s="122"/>
      <c r="AO74" s="123"/>
      <c r="AP74" s="123"/>
      <c r="AQ74" s="123"/>
      <c r="AR74" s="123"/>
      <c r="AS74" s="123"/>
      <c r="AT74" s="123"/>
      <c r="AU74" s="123"/>
      <c r="AV74" s="123"/>
      <c r="AW74" s="123"/>
      <c r="AX74" s="123"/>
      <c r="AY74" s="123"/>
      <c r="AZ74" s="123"/>
      <c r="BA74" s="123"/>
      <c r="BB74" s="123"/>
      <c r="BC74" s="123"/>
      <c r="BD74" s="123"/>
      <c r="BE74" s="52"/>
      <c r="BF74" s="52"/>
      <c r="BG74" s="52"/>
      <c r="BH74" s="52"/>
      <c r="BI74" s="52"/>
      <c r="BJ74" s="52"/>
      <c r="BK74" s="52"/>
      <c r="BL74" s="52"/>
    </row>
    <row r="75" spans="1:79" ht="39.6" customHeight="1" x14ac:dyDescent="0.25">
      <c r="A75" s="57">
        <v>1</v>
      </c>
      <c r="B75" s="57"/>
      <c r="C75" s="57"/>
      <c r="D75" s="57"/>
      <c r="E75" s="57"/>
      <c r="F75" s="57"/>
      <c r="G75" s="113" t="s">
        <v>87</v>
      </c>
      <c r="H75" s="114"/>
      <c r="I75" s="114"/>
      <c r="J75" s="114"/>
      <c r="K75" s="114"/>
      <c r="L75" s="114"/>
      <c r="M75" s="114"/>
      <c r="N75" s="114"/>
      <c r="O75" s="114"/>
      <c r="P75" s="114"/>
      <c r="Q75" s="114"/>
      <c r="R75" s="114"/>
      <c r="S75" s="114"/>
      <c r="T75" s="114"/>
      <c r="U75" s="114"/>
      <c r="V75" s="114"/>
      <c r="W75" s="114"/>
      <c r="X75" s="114"/>
      <c r="Y75" s="115"/>
      <c r="Z75" s="64" t="s">
        <v>79</v>
      </c>
      <c r="AA75" s="64"/>
      <c r="AB75" s="64"/>
      <c r="AC75" s="64"/>
      <c r="AD75" s="64"/>
      <c r="AE75" s="113" t="s">
        <v>88</v>
      </c>
      <c r="AF75" s="114"/>
      <c r="AG75" s="114"/>
      <c r="AH75" s="114"/>
      <c r="AI75" s="114"/>
      <c r="AJ75" s="114"/>
      <c r="AK75" s="114"/>
      <c r="AL75" s="114"/>
      <c r="AM75" s="114"/>
      <c r="AN75" s="115"/>
      <c r="AO75" s="116">
        <v>136</v>
      </c>
      <c r="AP75" s="116"/>
      <c r="AQ75" s="116"/>
      <c r="AR75" s="116"/>
      <c r="AS75" s="116"/>
      <c r="AT75" s="116"/>
      <c r="AU75" s="116"/>
      <c r="AV75" s="116"/>
      <c r="AW75" s="116">
        <v>0</v>
      </c>
      <c r="AX75" s="116"/>
      <c r="AY75" s="116"/>
      <c r="AZ75" s="116"/>
      <c r="BA75" s="116"/>
      <c r="BB75" s="116"/>
      <c r="BC75" s="116"/>
      <c r="BD75" s="116"/>
      <c r="BE75" s="60">
        <v>136</v>
      </c>
      <c r="BF75" s="60"/>
      <c r="BG75" s="60"/>
      <c r="BH75" s="60"/>
      <c r="BI75" s="60"/>
      <c r="BJ75" s="60"/>
      <c r="BK75" s="60"/>
      <c r="BL75" s="60"/>
    </row>
    <row r="76" spans="1:79" ht="13.2" customHeight="1" x14ac:dyDescent="0.25">
      <c r="A76" s="57">
        <v>2</v>
      </c>
      <c r="B76" s="57"/>
      <c r="C76" s="57"/>
      <c r="D76" s="57"/>
      <c r="E76" s="57"/>
      <c r="F76" s="57"/>
      <c r="G76" s="113" t="s">
        <v>89</v>
      </c>
      <c r="H76" s="114"/>
      <c r="I76" s="114"/>
      <c r="J76" s="114"/>
      <c r="K76" s="114"/>
      <c r="L76" s="114"/>
      <c r="M76" s="114"/>
      <c r="N76" s="114"/>
      <c r="O76" s="114"/>
      <c r="P76" s="114"/>
      <c r="Q76" s="114"/>
      <c r="R76" s="114"/>
      <c r="S76" s="114"/>
      <c r="T76" s="114"/>
      <c r="U76" s="114"/>
      <c r="V76" s="114"/>
      <c r="W76" s="114"/>
      <c r="X76" s="114"/>
      <c r="Y76" s="115"/>
      <c r="Z76" s="64" t="s">
        <v>79</v>
      </c>
      <c r="AA76" s="64"/>
      <c r="AB76" s="64"/>
      <c r="AC76" s="64"/>
      <c r="AD76" s="64"/>
      <c r="AE76" s="113" t="s">
        <v>88</v>
      </c>
      <c r="AF76" s="114"/>
      <c r="AG76" s="114"/>
      <c r="AH76" s="114"/>
      <c r="AI76" s="114"/>
      <c r="AJ76" s="114"/>
      <c r="AK76" s="114"/>
      <c r="AL76" s="114"/>
      <c r="AM76" s="114"/>
      <c r="AN76" s="115"/>
      <c r="AO76" s="116">
        <v>66</v>
      </c>
      <c r="AP76" s="116"/>
      <c r="AQ76" s="116"/>
      <c r="AR76" s="116"/>
      <c r="AS76" s="116"/>
      <c r="AT76" s="116"/>
      <c r="AU76" s="116"/>
      <c r="AV76" s="116"/>
      <c r="AW76" s="116">
        <v>0</v>
      </c>
      <c r="AX76" s="116"/>
      <c r="AY76" s="116"/>
      <c r="AZ76" s="116"/>
      <c r="BA76" s="116"/>
      <c r="BB76" s="116"/>
      <c r="BC76" s="116"/>
      <c r="BD76" s="116"/>
      <c r="BE76" s="60">
        <v>66</v>
      </c>
      <c r="BF76" s="60"/>
      <c r="BG76" s="60"/>
      <c r="BH76" s="60"/>
      <c r="BI76" s="60"/>
      <c r="BJ76" s="60"/>
      <c r="BK76" s="60"/>
      <c r="BL76" s="60"/>
    </row>
    <row r="77" spans="1:79" ht="111.6" customHeight="1" x14ac:dyDescent="0.25">
      <c r="A77" s="57">
        <v>3</v>
      </c>
      <c r="B77" s="57"/>
      <c r="C77" s="57"/>
      <c r="D77" s="57"/>
      <c r="E77" s="57"/>
      <c r="F77" s="57"/>
      <c r="G77" s="113" t="s">
        <v>90</v>
      </c>
      <c r="H77" s="114"/>
      <c r="I77" s="114"/>
      <c r="J77" s="114"/>
      <c r="K77" s="114"/>
      <c r="L77" s="114"/>
      <c r="M77" s="114"/>
      <c r="N77" s="114"/>
      <c r="O77" s="114"/>
      <c r="P77" s="114"/>
      <c r="Q77" s="114"/>
      <c r="R77" s="114"/>
      <c r="S77" s="114"/>
      <c r="T77" s="114"/>
      <c r="U77" s="114"/>
      <c r="V77" s="114"/>
      <c r="W77" s="114"/>
      <c r="X77" s="114"/>
      <c r="Y77" s="115"/>
      <c r="Z77" s="64" t="s">
        <v>91</v>
      </c>
      <c r="AA77" s="64"/>
      <c r="AB77" s="64"/>
      <c r="AC77" s="64"/>
      <c r="AD77" s="64"/>
      <c r="AE77" s="113" t="s">
        <v>117</v>
      </c>
      <c r="AF77" s="114"/>
      <c r="AG77" s="114"/>
      <c r="AH77" s="114"/>
      <c r="AI77" s="114"/>
      <c r="AJ77" s="114"/>
      <c r="AK77" s="114"/>
      <c r="AL77" s="114"/>
      <c r="AM77" s="114"/>
      <c r="AN77" s="115"/>
      <c r="AO77" s="116">
        <v>164</v>
      </c>
      <c r="AP77" s="116"/>
      <c r="AQ77" s="116"/>
      <c r="AR77" s="116"/>
      <c r="AS77" s="116"/>
      <c r="AT77" s="116"/>
      <c r="AU77" s="116"/>
      <c r="AV77" s="116"/>
      <c r="AW77" s="116">
        <v>0</v>
      </c>
      <c r="AX77" s="116"/>
      <c r="AY77" s="116"/>
      <c r="AZ77" s="116"/>
      <c r="BA77" s="116"/>
      <c r="BB77" s="116"/>
      <c r="BC77" s="116"/>
      <c r="BD77" s="116"/>
      <c r="BE77" s="60">
        <v>164</v>
      </c>
      <c r="BF77" s="60"/>
      <c r="BG77" s="60"/>
      <c r="BH77" s="60"/>
      <c r="BI77" s="60"/>
      <c r="BJ77" s="60"/>
      <c r="BK77" s="60"/>
      <c r="BL77" s="60"/>
    </row>
    <row r="78" spans="1:79" ht="111" customHeight="1" x14ac:dyDescent="0.25">
      <c r="A78" s="57">
        <v>4</v>
      </c>
      <c r="B78" s="57"/>
      <c r="C78" s="57"/>
      <c r="D78" s="57"/>
      <c r="E78" s="57"/>
      <c r="F78" s="57"/>
      <c r="G78" s="113" t="s">
        <v>92</v>
      </c>
      <c r="H78" s="114"/>
      <c r="I78" s="114"/>
      <c r="J78" s="114"/>
      <c r="K78" s="114"/>
      <c r="L78" s="114"/>
      <c r="M78" s="114"/>
      <c r="N78" s="114"/>
      <c r="O78" s="114"/>
      <c r="P78" s="114"/>
      <c r="Q78" s="114"/>
      <c r="R78" s="114"/>
      <c r="S78" s="114"/>
      <c r="T78" s="114"/>
      <c r="U78" s="114"/>
      <c r="V78" s="114"/>
      <c r="W78" s="114"/>
      <c r="X78" s="114"/>
      <c r="Y78" s="115"/>
      <c r="Z78" s="64" t="s">
        <v>91</v>
      </c>
      <c r="AA78" s="64"/>
      <c r="AB78" s="64"/>
      <c r="AC78" s="64"/>
      <c r="AD78" s="64"/>
      <c r="AE78" s="113" t="s">
        <v>118</v>
      </c>
      <c r="AF78" s="114"/>
      <c r="AG78" s="114"/>
      <c r="AH78" s="114"/>
      <c r="AI78" s="114"/>
      <c r="AJ78" s="114"/>
      <c r="AK78" s="114"/>
      <c r="AL78" s="114"/>
      <c r="AM78" s="114"/>
      <c r="AN78" s="115"/>
      <c r="AO78" s="116">
        <v>99</v>
      </c>
      <c r="AP78" s="116"/>
      <c r="AQ78" s="116"/>
      <c r="AR78" s="116"/>
      <c r="AS78" s="116"/>
      <c r="AT78" s="116"/>
      <c r="AU78" s="116"/>
      <c r="AV78" s="116"/>
      <c r="AW78" s="116">
        <v>0</v>
      </c>
      <c r="AX78" s="116"/>
      <c r="AY78" s="116"/>
      <c r="AZ78" s="116"/>
      <c r="BA78" s="116"/>
      <c r="BB78" s="116"/>
      <c r="BC78" s="116"/>
      <c r="BD78" s="116"/>
      <c r="BE78" s="60">
        <v>99</v>
      </c>
      <c r="BF78" s="60"/>
      <c r="BG78" s="60"/>
      <c r="BH78" s="60"/>
      <c r="BI78" s="60"/>
      <c r="BJ78" s="60"/>
      <c r="BK78" s="60"/>
      <c r="BL78" s="60"/>
    </row>
    <row r="79" spans="1:79" ht="54.6" customHeight="1" x14ac:dyDescent="0.25">
      <c r="A79" s="57">
        <v>5</v>
      </c>
      <c r="B79" s="57"/>
      <c r="C79" s="57"/>
      <c r="D79" s="57"/>
      <c r="E79" s="57"/>
      <c r="F79" s="57"/>
      <c r="G79" s="113" t="s">
        <v>93</v>
      </c>
      <c r="H79" s="114"/>
      <c r="I79" s="114"/>
      <c r="J79" s="114"/>
      <c r="K79" s="114"/>
      <c r="L79" s="114"/>
      <c r="M79" s="114"/>
      <c r="N79" s="114"/>
      <c r="O79" s="114"/>
      <c r="P79" s="114"/>
      <c r="Q79" s="114"/>
      <c r="R79" s="114"/>
      <c r="S79" s="114"/>
      <c r="T79" s="114"/>
      <c r="U79" s="114"/>
      <c r="V79" s="114"/>
      <c r="W79" s="114"/>
      <c r="X79" s="114"/>
      <c r="Y79" s="115"/>
      <c r="Z79" s="64" t="s">
        <v>91</v>
      </c>
      <c r="AA79" s="64"/>
      <c r="AB79" s="64"/>
      <c r="AC79" s="64"/>
      <c r="AD79" s="64"/>
      <c r="AE79" s="113" t="s">
        <v>114</v>
      </c>
      <c r="AF79" s="114"/>
      <c r="AG79" s="114"/>
      <c r="AH79" s="114"/>
      <c r="AI79" s="114"/>
      <c r="AJ79" s="114"/>
      <c r="AK79" s="114"/>
      <c r="AL79" s="114"/>
      <c r="AM79" s="114"/>
      <c r="AN79" s="115"/>
      <c r="AO79" s="116">
        <v>164</v>
      </c>
      <c r="AP79" s="116"/>
      <c r="AQ79" s="116"/>
      <c r="AR79" s="116"/>
      <c r="AS79" s="116"/>
      <c r="AT79" s="116"/>
      <c r="AU79" s="116"/>
      <c r="AV79" s="116"/>
      <c r="AW79" s="116">
        <v>0</v>
      </c>
      <c r="AX79" s="116"/>
      <c r="AY79" s="116"/>
      <c r="AZ79" s="116"/>
      <c r="BA79" s="116"/>
      <c r="BB79" s="116"/>
      <c r="BC79" s="116"/>
      <c r="BD79" s="116"/>
      <c r="BE79" s="60">
        <v>164</v>
      </c>
      <c r="BF79" s="60"/>
      <c r="BG79" s="60"/>
      <c r="BH79" s="60"/>
      <c r="BI79" s="60"/>
      <c r="BJ79" s="60"/>
      <c r="BK79" s="60"/>
      <c r="BL79" s="60"/>
    </row>
    <row r="80" spans="1:79" ht="28.8" customHeight="1" x14ac:dyDescent="0.25">
      <c r="A80" s="57">
        <v>6</v>
      </c>
      <c r="B80" s="57"/>
      <c r="C80" s="57"/>
      <c r="D80" s="57"/>
      <c r="E80" s="57"/>
      <c r="F80" s="57"/>
      <c r="G80" s="113" t="s">
        <v>94</v>
      </c>
      <c r="H80" s="114"/>
      <c r="I80" s="114"/>
      <c r="J80" s="114"/>
      <c r="K80" s="114"/>
      <c r="L80" s="114"/>
      <c r="M80" s="114"/>
      <c r="N80" s="114"/>
      <c r="O80" s="114"/>
      <c r="P80" s="114"/>
      <c r="Q80" s="114"/>
      <c r="R80" s="114"/>
      <c r="S80" s="114"/>
      <c r="T80" s="114"/>
      <c r="U80" s="114"/>
      <c r="V80" s="114"/>
      <c r="W80" s="114"/>
      <c r="X80" s="114"/>
      <c r="Y80" s="115"/>
      <c r="Z80" s="64" t="s">
        <v>79</v>
      </c>
      <c r="AA80" s="64"/>
      <c r="AB80" s="64"/>
      <c r="AC80" s="64"/>
      <c r="AD80" s="64"/>
      <c r="AE80" s="113" t="s">
        <v>88</v>
      </c>
      <c r="AF80" s="114"/>
      <c r="AG80" s="114"/>
      <c r="AH80" s="114"/>
      <c r="AI80" s="114"/>
      <c r="AJ80" s="114"/>
      <c r="AK80" s="114"/>
      <c r="AL80" s="114"/>
      <c r="AM80" s="114"/>
      <c r="AN80" s="115"/>
      <c r="AO80" s="60">
        <v>42</v>
      </c>
      <c r="AP80" s="60"/>
      <c r="AQ80" s="60"/>
      <c r="AR80" s="60"/>
      <c r="AS80" s="60"/>
      <c r="AT80" s="60"/>
      <c r="AU80" s="60"/>
      <c r="AV80" s="60"/>
      <c r="AW80" s="60">
        <v>0</v>
      </c>
      <c r="AX80" s="60"/>
      <c r="AY80" s="60"/>
      <c r="AZ80" s="60"/>
      <c r="BA80" s="60"/>
      <c r="BB80" s="60"/>
      <c r="BC80" s="60"/>
      <c r="BD80" s="60"/>
      <c r="BE80" s="60">
        <v>42</v>
      </c>
      <c r="BF80" s="60"/>
      <c r="BG80" s="60"/>
      <c r="BH80" s="60"/>
      <c r="BI80" s="60"/>
      <c r="BJ80" s="60"/>
      <c r="BK80" s="60"/>
      <c r="BL80" s="60"/>
    </row>
    <row r="81" spans="1:64" ht="17.399999999999999" customHeight="1" x14ac:dyDescent="0.25">
      <c r="A81" s="57">
        <v>7</v>
      </c>
      <c r="B81" s="57"/>
      <c r="C81" s="57"/>
      <c r="D81" s="57"/>
      <c r="E81" s="57"/>
      <c r="F81" s="57"/>
      <c r="G81" s="113" t="s">
        <v>95</v>
      </c>
      <c r="H81" s="114"/>
      <c r="I81" s="114"/>
      <c r="J81" s="114"/>
      <c r="K81" s="114"/>
      <c r="L81" s="114"/>
      <c r="M81" s="114"/>
      <c r="N81" s="114"/>
      <c r="O81" s="114"/>
      <c r="P81" s="114"/>
      <c r="Q81" s="114"/>
      <c r="R81" s="114"/>
      <c r="S81" s="114"/>
      <c r="T81" s="114"/>
      <c r="U81" s="114"/>
      <c r="V81" s="114"/>
      <c r="W81" s="114"/>
      <c r="X81" s="114"/>
      <c r="Y81" s="115"/>
      <c r="Z81" s="64" t="s">
        <v>79</v>
      </c>
      <c r="AA81" s="64"/>
      <c r="AB81" s="64"/>
      <c r="AC81" s="64"/>
      <c r="AD81" s="64"/>
      <c r="AE81" s="113" t="s">
        <v>88</v>
      </c>
      <c r="AF81" s="114"/>
      <c r="AG81" s="114"/>
      <c r="AH81" s="114"/>
      <c r="AI81" s="114"/>
      <c r="AJ81" s="114"/>
      <c r="AK81" s="114"/>
      <c r="AL81" s="114"/>
      <c r="AM81" s="114"/>
      <c r="AN81" s="115"/>
      <c r="AO81" s="60">
        <v>11</v>
      </c>
      <c r="AP81" s="60"/>
      <c r="AQ81" s="60"/>
      <c r="AR81" s="60"/>
      <c r="AS81" s="60"/>
      <c r="AT81" s="60"/>
      <c r="AU81" s="60"/>
      <c r="AV81" s="60"/>
      <c r="AW81" s="60">
        <v>0</v>
      </c>
      <c r="AX81" s="60"/>
      <c r="AY81" s="60"/>
      <c r="AZ81" s="60"/>
      <c r="BA81" s="60"/>
      <c r="BB81" s="60"/>
      <c r="BC81" s="60"/>
      <c r="BD81" s="60"/>
      <c r="BE81" s="60">
        <v>11</v>
      </c>
      <c r="BF81" s="60"/>
      <c r="BG81" s="60"/>
      <c r="BH81" s="60"/>
      <c r="BI81" s="60"/>
      <c r="BJ81" s="60"/>
      <c r="BK81" s="60"/>
      <c r="BL81" s="60"/>
    </row>
    <row r="82" spans="1:64" ht="122.4" customHeight="1" x14ac:dyDescent="0.25">
      <c r="A82" s="57">
        <v>8</v>
      </c>
      <c r="B82" s="57"/>
      <c r="C82" s="57"/>
      <c r="D82" s="57"/>
      <c r="E82" s="57"/>
      <c r="F82" s="57"/>
      <c r="G82" s="113" t="s">
        <v>96</v>
      </c>
      <c r="H82" s="114"/>
      <c r="I82" s="114"/>
      <c r="J82" s="114"/>
      <c r="K82" s="114"/>
      <c r="L82" s="114"/>
      <c r="M82" s="114"/>
      <c r="N82" s="114"/>
      <c r="O82" s="114"/>
      <c r="P82" s="114"/>
      <c r="Q82" s="114"/>
      <c r="R82" s="114"/>
      <c r="S82" s="114"/>
      <c r="T82" s="114"/>
      <c r="U82" s="114"/>
      <c r="V82" s="114"/>
      <c r="W82" s="114"/>
      <c r="X82" s="114"/>
      <c r="Y82" s="115"/>
      <c r="Z82" s="64" t="s">
        <v>91</v>
      </c>
      <c r="AA82" s="64"/>
      <c r="AB82" s="64"/>
      <c r="AC82" s="64"/>
      <c r="AD82" s="64"/>
      <c r="AE82" s="113" t="s">
        <v>119</v>
      </c>
      <c r="AF82" s="114"/>
      <c r="AG82" s="114"/>
      <c r="AH82" s="114"/>
      <c r="AI82" s="114"/>
      <c r="AJ82" s="114"/>
      <c r="AK82" s="114"/>
      <c r="AL82" s="114"/>
      <c r="AM82" s="114"/>
      <c r="AN82" s="115"/>
      <c r="AO82" s="60">
        <v>156</v>
      </c>
      <c r="AP82" s="60"/>
      <c r="AQ82" s="60"/>
      <c r="AR82" s="60"/>
      <c r="AS82" s="60"/>
      <c r="AT82" s="60"/>
      <c r="AU82" s="60"/>
      <c r="AV82" s="60"/>
      <c r="AW82" s="60">
        <v>0</v>
      </c>
      <c r="AX82" s="60"/>
      <c r="AY82" s="60"/>
      <c r="AZ82" s="60"/>
      <c r="BA82" s="60"/>
      <c r="BB82" s="60"/>
      <c r="BC82" s="60"/>
      <c r="BD82" s="60"/>
      <c r="BE82" s="60">
        <v>156</v>
      </c>
      <c r="BF82" s="60"/>
      <c r="BG82" s="60"/>
      <c r="BH82" s="60"/>
      <c r="BI82" s="60"/>
      <c r="BJ82" s="60"/>
      <c r="BK82" s="60"/>
      <c r="BL82" s="60"/>
    </row>
    <row r="83" spans="1:64" ht="121.8" customHeight="1" x14ac:dyDescent="0.25">
      <c r="A83" s="57">
        <v>9</v>
      </c>
      <c r="B83" s="57"/>
      <c r="C83" s="57"/>
      <c r="D83" s="57"/>
      <c r="E83" s="57"/>
      <c r="F83" s="57"/>
      <c r="G83" s="113" t="s">
        <v>97</v>
      </c>
      <c r="H83" s="114"/>
      <c r="I83" s="114"/>
      <c r="J83" s="114"/>
      <c r="K83" s="114"/>
      <c r="L83" s="114"/>
      <c r="M83" s="114"/>
      <c r="N83" s="114"/>
      <c r="O83" s="114"/>
      <c r="P83" s="114"/>
      <c r="Q83" s="114"/>
      <c r="R83" s="114"/>
      <c r="S83" s="114"/>
      <c r="T83" s="114"/>
      <c r="U83" s="114"/>
      <c r="V83" s="114"/>
      <c r="W83" s="114"/>
      <c r="X83" s="114"/>
      <c r="Y83" s="115"/>
      <c r="Z83" s="64" t="s">
        <v>91</v>
      </c>
      <c r="AA83" s="64"/>
      <c r="AB83" s="64"/>
      <c r="AC83" s="64"/>
      <c r="AD83" s="64"/>
      <c r="AE83" s="113" t="s">
        <v>98</v>
      </c>
      <c r="AF83" s="114"/>
      <c r="AG83" s="114"/>
      <c r="AH83" s="114"/>
      <c r="AI83" s="114"/>
      <c r="AJ83" s="114"/>
      <c r="AK83" s="114"/>
      <c r="AL83" s="114"/>
      <c r="AM83" s="114"/>
      <c r="AN83" s="115"/>
      <c r="AO83" s="60">
        <v>100</v>
      </c>
      <c r="AP83" s="60"/>
      <c r="AQ83" s="60"/>
      <c r="AR83" s="60"/>
      <c r="AS83" s="60"/>
      <c r="AT83" s="60"/>
      <c r="AU83" s="60"/>
      <c r="AV83" s="60"/>
      <c r="AW83" s="60">
        <v>0</v>
      </c>
      <c r="AX83" s="60"/>
      <c r="AY83" s="60"/>
      <c r="AZ83" s="60"/>
      <c r="BA83" s="60"/>
      <c r="BB83" s="60"/>
      <c r="BC83" s="60"/>
      <c r="BD83" s="60"/>
      <c r="BE83" s="60">
        <v>100</v>
      </c>
      <c r="BF83" s="60"/>
      <c r="BG83" s="60"/>
      <c r="BH83" s="60"/>
      <c r="BI83" s="60"/>
      <c r="BJ83" s="60"/>
      <c r="BK83" s="60"/>
      <c r="BL83" s="60"/>
    </row>
    <row r="84" spans="1:64" x14ac:dyDescent="0.25"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</row>
    <row r="85" spans="1:64" hidden="1" x14ac:dyDescent="0.25"/>
    <row r="86" spans="1:64" ht="16.5" customHeight="1" x14ac:dyDescent="0.25">
      <c r="A86" s="100" t="s">
        <v>120</v>
      </c>
      <c r="B86" s="101"/>
      <c r="C86" s="101"/>
      <c r="D86" s="101"/>
      <c r="E86" s="101"/>
      <c r="F86" s="101"/>
      <c r="G86" s="101"/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2"/>
      <c r="X86" s="102"/>
      <c r="Y86" s="102"/>
      <c r="Z86" s="102"/>
      <c r="AA86" s="102"/>
      <c r="AB86" s="102"/>
      <c r="AC86" s="102"/>
      <c r="AD86" s="102"/>
      <c r="AE86" s="102"/>
      <c r="AF86" s="102"/>
      <c r="AG86" s="102"/>
      <c r="AH86" s="102"/>
      <c r="AI86" s="102"/>
      <c r="AJ86" s="102"/>
      <c r="AK86" s="102"/>
      <c r="AL86" s="102"/>
      <c r="AM86" s="102"/>
      <c r="AN86" s="5"/>
      <c r="AO86" s="103" t="s">
        <v>121</v>
      </c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  <c r="BA86" s="104"/>
      <c r="BB86" s="104"/>
      <c r="BC86" s="104"/>
      <c r="BD86" s="104"/>
      <c r="BE86" s="104"/>
      <c r="BF86" s="104"/>
      <c r="BG86" s="104"/>
    </row>
    <row r="87" spans="1:64" x14ac:dyDescent="0.25">
      <c r="W87" s="95" t="s">
        <v>5</v>
      </c>
      <c r="X87" s="95"/>
      <c r="Y87" s="95"/>
      <c r="Z87" s="95"/>
      <c r="AA87" s="95"/>
      <c r="AB87" s="95"/>
      <c r="AC87" s="95"/>
      <c r="AD87" s="95"/>
      <c r="AE87" s="95"/>
      <c r="AF87" s="95"/>
      <c r="AG87" s="95"/>
      <c r="AH87" s="95"/>
      <c r="AI87" s="95"/>
      <c r="AJ87" s="95"/>
      <c r="AK87" s="95"/>
      <c r="AL87" s="95"/>
      <c r="AM87" s="95"/>
      <c r="AO87" s="95" t="s">
        <v>63</v>
      </c>
      <c r="AP87" s="95"/>
      <c r="AQ87" s="95"/>
      <c r="AR87" s="95"/>
      <c r="AS87" s="95"/>
      <c r="AT87" s="95"/>
      <c r="AU87" s="95"/>
      <c r="AV87" s="95"/>
      <c r="AW87" s="95"/>
      <c r="AX87" s="95"/>
      <c r="AY87" s="95"/>
      <c r="AZ87" s="95"/>
      <c r="BA87" s="95"/>
      <c r="BB87" s="95"/>
      <c r="BC87" s="95"/>
      <c r="BD87" s="95"/>
      <c r="BE87" s="95"/>
      <c r="BF87" s="95"/>
      <c r="BG87" s="95"/>
    </row>
    <row r="88" spans="1:64" ht="15.75" customHeight="1" x14ac:dyDescent="0.25">
      <c r="A88" s="106" t="s">
        <v>3</v>
      </c>
      <c r="B88" s="106"/>
      <c r="C88" s="106"/>
      <c r="D88" s="106"/>
      <c r="E88" s="106"/>
      <c r="F88" s="106"/>
    </row>
    <row r="89" spans="1:64" ht="13.2" customHeight="1" x14ac:dyDescent="0.25">
      <c r="A89" s="96" t="s">
        <v>101</v>
      </c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</row>
    <row r="90" spans="1:64" x14ac:dyDescent="0.25">
      <c r="A90" s="97" t="s">
        <v>46</v>
      </c>
      <c r="B90" s="97"/>
      <c r="C90" s="97"/>
      <c r="D90" s="97"/>
      <c r="E90" s="97"/>
      <c r="F90" s="97"/>
      <c r="G90" s="97"/>
      <c r="H90" s="97"/>
      <c r="I90" s="97"/>
      <c r="J90" s="97"/>
      <c r="K90" s="97"/>
      <c r="L90" s="97"/>
      <c r="M90" s="97"/>
      <c r="N90" s="97"/>
      <c r="O90" s="97"/>
      <c r="P90" s="97"/>
      <c r="Q90" s="97"/>
      <c r="R90" s="97"/>
      <c r="S90" s="97"/>
      <c r="T90" s="97"/>
      <c r="U90" s="97"/>
      <c r="V90" s="97"/>
      <c r="W90" s="97"/>
      <c r="X90" s="97"/>
      <c r="Y90" s="97"/>
      <c r="Z90" s="97"/>
      <c r="AA90" s="97"/>
      <c r="AB90" s="97"/>
      <c r="AC90" s="97"/>
      <c r="AD90" s="97"/>
      <c r="AE90" s="97"/>
      <c r="AF90" s="97"/>
      <c r="AG90" s="97"/>
      <c r="AH90" s="97"/>
      <c r="AI90" s="97"/>
      <c r="AJ90" s="97"/>
      <c r="AK90" s="97"/>
      <c r="AL90" s="97"/>
      <c r="AM90" s="97"/>
      <c r="AN90" s="97"/>
      <c r="AO90" s="97"/>
      <c r="AP90" s="97"/>
      <c r="AQ90" s="97"/>
      <c r="AR90" s="97"/>
      <c r="AS90" s="97"/>
    </row>
    <row r="91" spans="1:64" ht="10.5" customHeight="1" x14ac:dyDescent="0.25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</row>
    <row r="92" spans="1:64" ht="15.6" customHeight="1" x14ac:dyDescent="0.25">
      <c r="A92" s="100" t="s">
        <v>102</v>
      </c>
      <c r="B92" s="101"/>
      <c r="C92" s="101"/>
      <c r="D92" s="101"/>
      <c r="E92" s="101"/>
      <c r="F92" s="101"/>
      <c r="G92" s="101"/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2"/>
      <c r="X92" s="102"/>
      <c r="Y92" s="102"/>
      <c r="Z92" s="102"/>
      <c r="AA92" s="102"/>
      <c r="AB92" s="102"/>
      <c r="AC92" s="102"/>
      <c r="AD92" s="102"/>
      <c r="AE92" s="102"/>
      <c r="AF92" s="102"/>
      <c r="AG92" s="102"/>
      <c r="AH92" s="102"/>
      <c r="AI92" s="102"/>
      <c r="AJ92" s="102"/>
      <c r="AK92" s="102"/>
      <c r="AL92" s="102"/>
      <c r="AM92" s="102"/>
      <c r="AN92" s="5"/>
      <c r="AO92" s="103" t="s">
        <v>103</v>
      </c>
      <c r="AP92" s="104"/>
      <c r="AQ92" s="104"/>
      <c r="AR92" s="104"/>
      <c r="AS92" s="104"/>
      <c r="AT92" s="104"/>
      <c r="AU92" s="104"/>
      <c r="AV92" s="104"/>
      <c r="AW92" s="104"/>
      <c r="AX92" s="104"/>
      <c r="AY92" s="104"/>
      <c r="AZ92" s="104"/>
      <c r="BA92" s="104"/>
      <c r="BB92" s="104"/>
      <c r="BC92" s="104"/>
      <c r="BD92" s="104"/>
      <c r="BE92" s="104"/>
      <c r="BF92" s="104"/>
      <c r="BG92" s="104"/>
    </row>
    <row r="93" spans="1:64" x14ac:dyDescent="0.25">
      <c r="W93" s="95" t="s">
        <v>5</v>
      </c>
      <c r="X93" s="95"/>
      <c r="Y93" s="95"/>
      <c r="Z93" s="95"/>
      <c r="AA93" s="95"/>
      <c r="AB93" s="95"/>
      <c r="AC93" s="95"/>
      <c r="AD93" s="95"/>
      <c r="AE93" s="95"/>
      <c r="AF93" s="95"/>
      <c r="AG93" s="95"/>
      <c r="AH93" s="95"/>
      <c r="AI93" s="95"/>
      <c r="AJ93" s="95"/>
      <c r="AK93" s="95"/>
      <c r="AL93" s="95"/>
      <c r="AM93" s="95"/>
      <c r="AO93" s="95" t="s">
        <v>63</v>
      </c>
      <c r="AP93" s="95"/>
      <c r="AQ93" s="95"/>
      <c r="AR93" s="95"/>
      <c r="AS93" s="95"/>
      <c r="AT93" s="95"/>
      <c r="AU93" s="95"/>
      <c r="AV93" s="95"/>
      <c r="AW93" s="95"/>
      <c r="AX93" s="95"/>
      <c r="AY93" s="95"/>
      <c r="AZ93" s="95"/>
      <c r="BA93" s="95"/>
      <c r="BB93" s="95"/>
      <c r="BC93" s="95"/>
      <c r="BD93" s="95"/>
      <c r="BE93" s="95"/>
      <c r="BF93" s="95"/>
      <c r="BG93" s="95"/>
    </row>
    <row r="94" spans="1:64" x14ac:dyDescent="0.25">
      <c r="A94" s="98">
        <v>45491</v>
      </c>
      <c r="B94" s="99"/>
      <c r="C94" s="99"/>
      <c r="D94" s="99"/>
      <c r="E94" s="99"/>
      <c r="F94" s="99"/>
      <c r="G94" s="99"/>
      <c r="H94" s="99"/>
    </row>
    <row r="95" spans="1:64" x14ac:dyDescent="0.25">
      <c r="A95" s="95" t="s">
        <v>44</v>
      </c>
      <c r="B95" s="95"/>
      <c r="C95" s="95"/>
      <c r="D95" s="95"/>
      <c r="E95" s="95"/>
      <c r="F95" s="95"/>
      <c r="G95" s="95"/>
      <c r="H95" s="95"/>
      <c r="I95" s="17"/>
      <c r="J95" s="17"/>
      <c r="K95" s="17"/>
      <c r="L95" s="17"/>
      <c r="M95" s="17"/>
      <c r="N95" s="17"/>
      <c r="O95" s="17"/>
      <c r="P95" s="17"/>
      <c r="Q95" s="17"/>
    </row>
    <row r="96" spans="1:64" x14ac:dyDescent="0.25">
      <c r="A96" s="24" t="s">
        <v>45</v>
      </c>
    </row>
  </sheetData>
  <mergeCells count="290">
    <mergeCell ref="BE83:BL83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W93:AM93"/>
    <mergeCell ref="A63:F63"/>
    <mergeCell ref="A64:F64"/>
    <mergeCell ref="Z64:AD64"/>
    <mergeCell ref="A61:BL61"/>
    <mergeCell ref="A62:F62"/>
    <mergeCell ref="AE62:AN62"/>
    <mergeCell ref="G65:Y65"/>
    <mergeCell ref="A66:F66"/>
    <mergeCell ref="G66:Y66"/>
    <mergeCell ref="AW62:BD62"/>
    <mergeCell ref="AO86:BG86"/>
    <mergeCell ref="BE62:BL62"/>
    <mergeCell ref="G63:Y63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95:H95"/>
    <mergeCell ref="A89:AS89"/>
    <mergeCell ref="A90:AS90"/>
    <mergeCell ref="A94:H94"/>
    <mergeCell ref="A92:V92"/>
    <mergeCell ref="W92:AM92"/>
    <mergeCell ref="AO92:BG92"/>
    <mergeCell ref="AO93:BG93"/>
    <mergeCell ref="A37:F37"/>
    <mergeCell ref="G37:BL37"/>
    <mergeCell ref="A38:F38"/>
    <mergeCell ref="AC48:AJ48"/>
    <mergeCell ref="AK44:AR45"/>
    <mergeCell ref="D48:AB48"/>
    <mergeCell ref="AR54:AY55"/>
    <mergeCell ref="AE64:AN64"/>
    <mergeCell ref="AO87:BG87"/>
    <mergeCell ref="A88:F88"/>
    <mergeCell ref="A65:F65"/>
    <mergeCell ref="Z65:AD65"/>
    <mergeCell ref="AE65:AN65"/>
    <mergeCell ref="A86:V86"/>
    <mergeCell ref="W86:AM86"/>
    <mergeCell ref="W87:AM87"/>
    <mergeCell ref="A31:F31"/>
    <mergeCell ref="G31:BL31"/>
    <mergeCell ref="A21:T21"/>
    <mergeCell ref="AS21:BC21"/>
    <mergeCell ref="BD21:BL21"/>
    <mergeCell ref="T22:W22"/>
    <mergeCell ref="A22:H22"/>
    <mergeCell ref="A29:F29"/>
    <mergeCell ref="G29:BL29"/>
    <mergeCell ref="I22:S22"/>
    <mergeCell ref="AO2:BL2"/>
    <mergeCell ref="AO5:BF5"/>
    <mergeCell ref="AO3:BL3"/>
    <mergeCell ref="AO4:BL4"/>
    <mergeCell ref="A33:BL33"/>
    <mergeCell ref="A53:AY53"/>
    <mergeCell ref="A39:F39"/>
    <mergeCell ref="A36:BL36"/>
    <mergeCell ref="Z63:AD63"/>
    <mergeCell ref="AE63:AN63"/>
    <mergeCell ref="D54:AA55"/>
    <mergeCell ref="AB54:AI55"/>
    <mergeCell ref="AJ54:AQ55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58:C58"/>
    <mergeCell ref="D58:AA58"/>
    <mergeCell ref="G64:Y64"/>
    <mergeCell ref="AO63:AV63"/>
    <mergeCell ref="AR58:AY58"/>
    <mergeCell ref="Z62:AD62"/>
    <mergeCell ref="G62:Y62"/>
    <mergeCell ref="A34:BL34"/>
    <mergeCell ref="G38:BL38"/>
    <mergeCell ref="G39:BL39"/>
    <mergeCell ref="A40:F40"/>
    <mergeCell ref="A46:C46"/>
    <mergeCell ref="A47:C47"/>
    <mergeCell ref="G40:BL40"/>
    <mergeCell ref="AC47:AJ47"/>
    <mergeCell ref="A49:C49"/>
    <mergeCell ref="D49:AB49"/>
    <mergeCell ref="AC49:AJ49"/>
    <mergeCell ref="AK49:AR49"/>
    <mergeCell ref="AS49:AZ49"/>
    <mergeCell ref="A54:C55"/>
    <mergeCell ref="D56:AA56"/>
    <mergeCell ref="AB56:AI56"/>
    <mergeCell ref="AB58:AI58"/>
    <mergeCell ref="AJ58:AQ58"/>
    <mergeCell ref="A59:C59"/>
    <mergeCell ref="AO1:BL1"/>
    <mergeCell ref="A52:BL52"/>
    <mergeCell ref="A48:C48"/>
    <mergeCell ref="U21:AD21"/>
    <mergeCell ref="AE21:AR21"/>
    <mergeCell ref="AK48:AR48"/>
    <mergeCell ref="AS48:AZ48"/>
    <mergeCell ref="G28:BL28"/>
    <mergeCell ref="AS47:AZ47"/>
    <mergeCell ref="AS46:AZ46"/>
    <mergeCell ref="A44:C45"/>
    <mergeCell ref="A43:AZ43"/>
    <mergeCell ref="A42:AZ42"/>
    <mergeCell ref="AC44:AJ45"/>
    <mergeCell ref="A24:BL24"/>
    <mergeCell ref="A25:BL25"/>
    <mergeCell ref="A27:BL27"/>
    <mergeCell ref="A30:F30"/>
    <mergeCell ref="G30:BL30"/>
    <mergeCell ref="A28:F28"/>
    <mergeCell ref="D44:AB45"/>
    <mergeCell ref="D46:AB46"/>
    <mergeCell ref="D47:AB47"/>
    <mergeCell ref="AC46:AJ46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4:AZ45"/>
    <mergeCell ref="AK46:AR46"/>
    <mergeCell ref="AK47:AR47"/>
    <mergeCell ref="B15:L15"/>
    <mergeCell ref="N15:AS15"/>
    <mergeCell ref="AU15:BB15"/>
    <mergeCell ref="B16:L16"/>
    <mergeCell ref="N16:AS16"/>
    <mergeCell ref="AU16:BB16"/>
    <mergeCell ref="BE19:BL19"/>
    <mergeCell ref="BE18:BL18"/>
    <mergeCell ref="AK18:BC18"/>
    <mergeCell ref="AK19:BC19"/>
    <mergeCell ref="B19:L19"/>
    <mergeCell ref="N19:Y19"/>
    <mergeCell ref="AA19:AI19"/>
    <mergeCell ref="B18:L18"/>
    <mergeCell ref="N18:Y18"/>
    <mergeCell ref="AA18:AI18"/>
    <mergeCell ref="AO6:AU6"/>
    <mergeCell ref="AW6:BF6"/>
    <mergeCell ref="N12:AS12"/>
    <mergeCell ref="N13:AS13"/>
    <mergeCell ref="AU12:BB12"/>
    <mergeCell ref="AU13:BB13"/>
    <mergeCell ref="A9:BL9"/>
    <mergeCell ref="A10:BL10"/>
    <mergeCell ref="B12:L12"/>
    <mergeCell ref="B13:L13"/>
  </mergeCells>
  <phoneticPr fontId="0" type="noConversion"/>
  <conditionalFormatting sqref="G65:L65">
    <cfRule type="cellIs" dxfId="40" priority="42" stopIfTrue="1" operator="equal">
      <formula>$G64</formula>
    </cfRule>
  </conditionalFormatting>
  <conditionalFormatting sqref="D48">
    <cfRule type="cellIs" dxfId="39" priority="43" stopIfTrue="1" operator="equal">
      <formula>$D47</formula>
    </cfRule>
  </conditionalFormatting>
  <conditionalFormatting sqref="A65:F65">
    <cfRule type="cellIs" dxfId="38" priority="44" stopIfTrue="1" operator="equal">
      <formula>0</formula>
    </cfRule>
  </conditionalFormatting>
  <conditionalFormatting sqref="D49">
    <cfRule type="cellIs" dxfId="37" priority="41" stopIfTrue="1" operator="equal">
      <formula>$D48</formula>
    </cfRule>
  </conditionalFormatting>
  <conditionalFormatting sqref="D50">
    <cfRule type="cellIs" dxfId="36" priority="40" stopIfTrue="1" operator="equal">
      <formula>$D49</formula>
    </cfRule>
  </conditionalFormatting>
  <conditionalFormatting sqref="G66">
    <cfRule type="cellIs" dxfId="35" priority="37" stopIfTrue="1" operator="equal">
      <formula>$G65</formula>
    </cfRule>
  </conditionalFormatting>
  <conditionalFormatting sqref="A66:F66">
    <cfRule type="cellIs" dxfId="34" priority="38" stopIfTrue="1" operator="equal">
      <formula>0</formula>
    </cfRule>
  </conditionalFormatting>
  <conditionalFormatting sqref="G67">
    <cfRule type="cellIs" dxfId="33" priority="35" stopIfTrue="1" operator="equal">
      <formula>$G66</formula>
    </cfRule>
  </conditionalFormatting>
  <conditionalFormatting sqref="A67:F67">
    <cfRule type="cellIs" dxfId="32" priority="36" stopIfTrue="1" operator="equal">
      <formula>0</formula>
    </cfRule>
  </conditionalFormatting>
  <conditionalFormatting sqref="G68">
    <cfRule type="cellIs" dxfId="31" priority="33" stopIfTrue="1" operator="equal">
      <formula>$G67</formula>
    </cfRule>
  </conditionalFormatting>
  <conditionalFormatting sqref="A68:F68">
    <cfRule type="cellIs" dxfId="30" priority="34" stopIfTrue="1" operator="equal">
      <formula>0</formula>
    </cfRule>
  </conditionalFormatting>
  <conditionalFormatting sqref="G69">
    <cfRule type="cellIs" dxfId="29" priority="31" stopIfTrue="1" operator="equal">
      <formula>$G68</formula>
    </cfRule>
  </conditionalFormatting>
  <conditionalFormatting sqref="A69:F69">
    <cfRule type="cellIs" dxfId="28" priority="32" stopIfTrue="1" operator="equal">
      <formula>0</formula>
    </cfRule>
  </conditionalFormatting>
  <conditionalFormatting sqref="G70">
    <cfRule type="cellIs" dxfId="27" priority="29" stopIfTrue="1" operator="equal">
      <formula>$G69</formula>
    </cfRule>
  </conditionalFormatting>
  <conditionalFormatting sqref="A70:F70">
    <cfRule type="cellIs" dxfId="26" priority="30" stopIfTrue="1" operator="equal">
      <formula>0</formula>
    </cfRule>
  </conditionalFormatting>
  <conditionalFormatting sqref="G71">
    <cfRule type="cellIs" dxfId="25" priority="27" stopIfTrue="1" operator="equal">
      <formula>$G70</formula>
    </cfRule>
  </conditionalFormatting>
  <conditionalFormatting sqref="A71:F71">
    <cfRule type="cellIs" dxfId="24" priority="28" stopIfTrue="1" operator="equal">
      <formula>0</formula>
    </cfRule>
  </conditionalFormatting>
  <conditionalFormatting sqref="G72">
    <cfRule type="cellIs" dxfId="23" priority="25" stopIfTrue="1" operator="equal">
      <formula>$G71</formula>
    </cfRule>
  </conditionalFormatting>
  <conditionalFormatting sqref="A72:F72">
    <cfRule type="cellIs" dxfId="22" priority="26" stopIfTrue="1" operator="equal">
      <formula>0</formula>
    </cfRule>
  </conditionalFormatting>
  <conditionalFormatting sqref="G73">
    <cfRule type="cellIs" dxfId="21" priority="23" stopIfTrue="1" operator="equal">
      <formula>$G72</formula>
    </cfRule>
  </conditionalFormatting>
  <conditionalFormatting sqref="A73:F73">
    <cfRule type="cellIs" dxfId="20" priority="24" stopIfTrue="1" operator="equal">
      <formula>0</formula>
    </cfRule>
  </conditionalFormatting>
  <conditionalFormatting sqref="G74">
    <cfRule type="cellIs" dxfId="19" priority="21" stopIfTrue="1" operator="equal">
      <formula>$G73</formula>
    </cfRule>
  </conditionalFormatting>
  <conditionalFormatting sqref="A74:F74">
    <cfRule type="cellIs" dxfId="18" priority="22" stopIfTrue="1" operator="equal">
      <formula>0</formula>
    </cfRule>
  </conditionalFormatting>
  <conditionalFormatting sqref="G75">
    <cfRule type="cellIs" dxfId="17" priority="19" stopIfTrue="1" operator="equal">
      <formula>$G74</formula>
    </cfRule>
  </conditionalFormatting>
  <conditionalFormatting sqref="A75:F75">
    <cfRule type="cellIs" dxfId="16" priority="20" stopIfTrue="1" operator="equal">
      <formula>0</formula>
    </cfRule>
  </conditionalFormatting>
  <conditionalFormatting sqref="G76">
    <cfRule type="cellIs" dxfId="15" priority="17" stopIfTrue="1" operator="equal">
      <formula>$G75</formula>
    </cfRule>
  </conditionalFormatting>
  <conditionalFormatting sqref="A76:F76">
    <cfRule type="cellIs" dxfId="14" priority="18" stopIfTrue="1" operator="equal">
      <formula>0</formula>
    </cfRule>
  </conditionalFormatting>
  <conditionalFormatting sqref="G77">
    <cfRule type="cellIs" dxfId="13" priority="15" stopIfTrue="1" operator="equal">
      <formula>$G76</formula>
    </cfRule>
  </conditionalFormatting>
  <conditionalFormatting sqref="A77:F77">
    <cfRule type="cellIs" dxfId="12" priority="16" stopIfTrue="1" operator="equal">
      <formula>0</formula>
    </cfRule>
  </conditionalFormatting>
  <conditionalFormatting sqref="G78">
    <cfRule type="cellIs" dxfId="11" priority="13" stopIfTrue="1" operator="equal">
      <formula>$G77</formula>
    </cfRule>
  </conditionalFormatting>
  <conditionalFormatting sqref="A78:F78">
    <cfRule type="cellIs" dxfId="10" priority="14" stopIfTrue="1" operator="equal">
      <formula>0</formula>
    </cfRule>
  </conditionalFormatting>
  <conditionalFormatting sqref="G79">
    <cfRule type="cellIs" dxfId="9" priority="11" stopIfTrue="1" operator="equal">
      <formula>$G78</formula>
    </cfRule>
  </conditionalFormatting>
  <conditionalFormatting sqref="A79:F79">
    <cfRule type="cellIs" dxfId="8" priority="12" stopIfTrue="1" operator="equal">
      <formula>0</formula>
    </cfRule>
  </conditionalFormatting>
  <conditionalFormatting sqref="G80">
    <cfRule type="cellIs" dxfId="7" priority="9" stopIfTrue="1" operator="equal">
      <formula>$G79</formula>
    </cfRule>
  </conditionalFormatting>
  <conditionalFormatting sqref="A80:F80">
    <cfRule type="cellIs" dxfId="6" priority="10" stopIfTrue="1" operator="equal">
      <formula>0</formula>
    </cfRule>
  </conditionalFormatting>
  <conditionalFormatting sqref="G81">
    <cfRule type="cellIs" dxfId="5" priority="7" stopIfTrue="1" operator="equal">
      <formula>$G80</formula>
    </cfRule>
  </conditionalFormatting>
  <conditionalFormatting sqref="A81:F81">
    <cfRule type="cellIs" dxfId="4" priority="8" stopIfTrue="1" operator="equal">
      <formula>0</formula>
    </cfRule>
  </conditionalFormatting>
  <conditionalFormatting sqref="G82">
    <cfRule type="cellIs" dxfId="3" priority="5" stopIfTrue="1" operator="equal">
      <formula>$G81</formula>
    </cfRule>
  </conditionalFormatting>
  <conditionalFormatting sqref="A82:F82">
    <cfRule type="cellIs" dxfId="2" priority="6" stopIfTrue="1" operator="equal">
      <formula>0</formula>
    </cfRule>
  </conditionalFormatting>
  <conditionalFormatting sqref="G83">
    <cfRule type="cellIs" dxfId="1" priority="3" stopIfTrue="1" operator="equal">
      <formula>$G82</formula>
    </cfRule>
  </conditionalFormatting>
  <conditionalFormatting sqref="A83:F8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horizontalDpi="4294967293" r:id="rId1"/>
  <headerFooter alignWithMargins="0"/>
  <rowBreaks count="1" manualBreakCount="1">
    <brk id="35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КПК1115011</vt:lpstr>
      <vt:lpstr>КПК1115011!Область_печати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2024-07-19T08:40:10Z</cp:lastPrinted>
  <dcterms:created xsi:type="dcterms:W3CDTF">2016-08-15T09:54:21Z</dcterms:created>
  <dcterms:modified xsi:type="dcterms:W3CDTF">2024-07-19T10:33:18Z</dcterms:modified>
</cp:coreProperties>
</file>