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<sst xmlns="http://schemas.openxmlformats.org/spreadsheetml/2006/main" count="86" uniqueCount="77">
  <si>
    <t>№ з/п</t>
  </si>
  <si>
    <t>план</t>
  </si>
  <si>
    <t>виконано</t>
  </si>
  <si>
    <t>% виконання</t>
  </si>
  <si>
    <t>в тому числі</t>
  </si>
  <si>
    <t>ВСЬОГО</t>
  </si>
  <si>
    <t>тис.грн.</t>
  </si>
  <si>
    <t>Додаток</t>
  </si>
  <si>
    <t>головний розпорядник бюджетних коштів</t>
  </si>
  <si>
    <t>Назва видатків</t>
  </si>
  <si>
    <t>Заробітна плата</t>
  </si>
  <si>
    <t>Нарахування на оплату праці</t>
  </si>
  <si>
    <t>з них</t>
  </si>
  <si>
    <t>паливо-мастильні матеріали</t>
  </si>
  <si>
    <t>будівельні матеріали</t>
  </si>
  <si>
    <t>Оплата комунальних послуг-всього</t>
  </si>
  <si>
    <t>теплопостачання</t>
  </si>
  <si>
    <t>електроенергія</t>
  </si>
  <si>
    <t>водопостачання</t>
  </si>
  <si>
    <t>Оплата послуг (крім комунальних)-всього</t>
  </si>
  <si>
    <t xml:space="preserve">господарчі товари </t>
  </si>
  <si>
    <t>запчастини</t>
  </si>
  <si>
    <t>Предмети, матеріали-всього</t>
  </si>
  <si>
    <t>канцелярське приладдя, папір</t>
  </si>
  <si>
    <t>меблі</t>
  </si>
  <si>
    <t>спортінвентар</t>
  </si>
  <si>
    <t>обладнання</t>
  </si>
  <si>
    <t>газопостачання</t>
  </si>
  <si>
    <t>Трансферти населенню-всього</t>
  </si>
  <si>
    <t>Інші видатки-всього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</si>
  <si>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</si>
  <si>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</si>
  <si>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</si>
  <si>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</si>
  <si>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</si>
  <si>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</si>
  <si>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</si>
  <si>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</si>
  <si>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</si>
  <si>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</t>
  </si>
  <si>
    <t>4.1</t>
  </si>
  <si>
    <t>4.2</t>
  </si>
  <si>
    <t>4.3</t>
  </si>
  <si>
    <t>4.4</t>
  </si>
  <si>
    <t>5</t>
  </si>
  <si>
    <t>6</t>
  </si>
  <si>
    <t>7</t>
  </si>
  <si>
    <t>5.1</t>
  </si>
  <si>
    <t>5.2</t>
  </si>
  <si>
    <t>підпис</t>
  </si>
  <si>
    <t>7.1</t>
  </si>
  <si>
    <t>Архівний відділ Павлоградської міської ради</t>
  </si>
  <si>
    <t>пожежна система охорони</t>
  </si>
  <si>
    <t>охоронна система сігналізації</t>
  </si>
  <si>
    <t>вивіз сміття</t>
  </si>
  <si>
    <t>5.3</t>
  </si>
  <si>
    <t>5.4</t>
  </si>
  <si>
    <t>5.5</t>
  </si>
  <si>
    <t>заправка картриджу на принтер</t>
  </si>
  <si>
    <t>Начальник відділу</t>
  </si>
  <si>
    <t>Л.В. Малюкова</t>
  </si>
  <si>
    <t>5.6</t>
  </si>
  <si>
    <t>придбання електронно-цифрового підпису</t>
  </si>
  <si>
    <t>послуги зв"язку та Інтернет</t>
  </si>
  <si>
    <t>інші:   (картриджі на принтер;   лампи світлодіодні)</t>
  </si>
  <si>
    <t>ТО комп"ютерної техніки</t>
  </si>
  <si>
    <t>відрядження та підвищення кваліфікації</t>
  </si>
  <si>
    <t>9 місяців 2018 року</t>
  </si>
  <si>
    <t>липень</t>
  </si>
  <si>
    <t>серпень</t>
  </si>
  <si>
    <t>вересень</t>
  </si>
  <si>
    <t>5,6</t>
  </si>
  <si>
    <t>5.8</t>
  </si>
  <si>
    <t>оновлення комп. програми МЕДОК</t>
  </si>
  <si>
    <t>Ремонт комп"ютерної техніки</t>
  </si>
  <si>
    <t>5.9</t>
  </si>
  <si>
    <t>Звіт про використання бюджетних коштів за 9 місяців 2018 року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</si>
</sst>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  <font>
      <sz val="14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justify" vertical="center"/>
    </xf>
    <xf numFmtId="0" fontId="3" fillId="0" borderId="11" xfId="0" applyFont="1" applyBorder="1" applyAlignment="1">
      <alignment horizontal="justify" vertical="center"/>
    </xf>
    <xf numFmtId="0" fontId="0" fillId="0" borderId="0" xfId="0" applyFont="1" applyAlignment="1">
      <alignment/>
    </xf>
    <xf numFmtId="49" fontId="3" fillId="0" borderId="15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/>
    </xf>
    <xf numFmtId="172" fontId="3" fillId="0" borderId="10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5" fillId="0" borderId="10" xfId="0" applyFont="1" applyBorder="1" applyAlignment="1">
      <alignment/>
    </xf>
    <xf numFmtId="172" fontId="45" fillId="0" borderId="10" xfId="0" applyNumberFormat="1" applyFont="1" applyBorder="1" applyAlignment="1">
      <alignment/>
    </xf>
    <xf numFmtId="0" fontId="45" fillId="0" borderId="16" xfId="0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2" fontId="3" fillId="0" borderId="17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/>
    </xf>
    <xf numFmtId="2" fontId="3" fillId="0" borderId="21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2" fontId="0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zoomScalePageLayoutView="0" workbookViewId="0" topLeftCell="A1">
      <selection activeCell="O23" sqref="O23"/>
    </sheetView>
  </sheetViews>
  <sheetFormatPr defaultColWidth="9.00390625" defaultRowHeight="12.75"/>
  <cols>
    <col min="1" max="1" width="8.875" style="0" customWidth="1"/>
    <col min="2" max="2" width="51.125" style="0" customWidth="1"/>
    <col min="3" max="3" width="11.875" style="0" customWidth="1"/>
    <col min="4" max="4" width="13.875" style="0" customWidth="1"/>
    <col min="5" max="5" width="15.625" style="0" customWidth="1"/>
    <col min="7" max="7" width="12.00390625" style="0" customWidth="1"/>
    <col min="9" max="9" width="13.125" style="0" customWidth="1"/>
    <col min="10" max="10" width="9.875" style="0" bestFit="1" customWidth="1"/>
    <col min="11" max="11" width="12.25390625" style="0" customWidth="1"/>
  </cols>
  <sheetData>
    <row r="1" spans="1:11" ht="18.75">
      <c r="A1" s="1"/>
      <c r="B1" s="1"/>
      <c r="C1" s="1"/>
      <c r="D1" s="1"/>
      <c r="E1" s="1"/>
      <c r="F1" s="1"/>
      <c r="G1" s="1"/>
      <c r="H1" s="1"/>
      <c r="I1" s="1"/>
      <c r="J1" s="44" t="s">
        <v>7</v>
      </c>
      <c r="K1" s="44"/>
    </row>
    <row r="2" spans="1:11" ht="20.25">
      <c r="A2" s="45" t="s">
        <v>76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8.75">
      <c r="A3" s="46" t="s">
        <v>51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5.75">
      <c r="A4" s="47" t="s">
        <v>8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5" t="s">
        <v>6</v>
      </c>
    </row>
    <row r="6" spans="1:11" ht="15.75">
      <c r="A6" s="48" t="s">
        <v>0</v>
      </c>
      <c r="B6" s="51" t="s">
        <v>9</v>
      </c>
      <c r="C6" s="51" t="s">
        <v>67</v>
      </c>
      <c r="D6" s="51"/>
      <c r="E6" s="51"/>
      <c r="F6" s="51" t="s">
        <v>4</v>
      </c>
      <c r="G6" s="51"/>
      <c r="H6" s="51"/>
      <c r="I6" s="51"/>
      <c r="J6" s="51"/>
      <c r="K6" s="53"/>
    </row>
    <row r="7" spans="1:11" ht="15.75">
      <c r="A7" s="49"/>
      <c r="B7" s="42"/>
      <c r="C7" s="42"/>
      <c r="D7" s="42"/>
      <c r="E7" s="42"/>
      <c r="F7" s="42" t="s">
        <v>68</v>
      </c>
      <c r="G7" s="42"/>
      <c r="H7" s="42" t="s">
        <v>69</v>
      </c>
      <c r="I7" s="42"/>
      <c r="J7" s="42" t="s">
        <v>70</v>
      </c>
      <c r="K7" s="43"/>
    </row>
    <row r="8" spans="1:11" ht="16.5" thickBot="1">
      <c r="A8" s="50"/>
      <c r="B8" s="52"/>
      <c r="C8" s="6" t="s">
        <v>1</v>
      </c>
      <c r="D8" s="6" t="s">
        <v>2</v>
      </c>
      <c r="E8" s="6" t="s">
        <v>3</v>
      </c>
      <c r="F8" s="6" t="s">
        <v>1</v>
      </c>
      <c r="G8" s="6" t="s">
        <v>2</v>
      </c>
      <c r="H8" s="6" t="s">
        <v>1</v>
      </c>
      <c r="I8" s="6" t="s">
        <v>2</v>
      </c>
      <c r="J8" s="6" t="s">
        <v>1</v>
      </c>
      <c r="K8" s="12" t="s">
        <v>2</v>
      </c>
    </row>
    <row r="9" spans="1:13" ht="18.75">
      <c r="A9" s="7">
        <v>1</v>
      </c>
      <c r="B9" s="13" t="s">
        <v>10</v>
      </c>
      <c r="C9" s="23">
        <v>533.1</v>
      </c>
      <c r="D9" s="23">
        <v>498.29</v>
      </c>
      <c r="E9" s="8">
        <v>93</v>
      </c>
      <c r="F9" s="22">
        <v>67.6</v>
      </c>
      <c r="G9" s="22">
        <v>68.06</v>
      </c>
      <c r="H9" s="22">
        <v>66.2</v>
      </c>
      <c r="I9" s="22">
        <v>51.51</v>
      </c>
      <c r="J9" s="22">
        <v>54</v>
      </c>
      <c r="K9" s="9">
        <v>47.46</v>
      </c>
      <c r="L9" s="41"/>
      <c r="M9" s="41"/>
    </row>
    <row r="10" spans="1:13" ht="18.75">
      <c r="A10" s="10">
        <v>2</v>
      </c>
      <c r="B10" s="2" t="s">
        <v>11</v>
      </c>
      <c r="C10" s="23">
        <v>117.49</v>
      </c>
      <c r="D10" s="23">
        <v>109.83</v>
      </c>
      <c r="E10" s="3">
        <v>93</v>
      </c>
      <c r="F10" s="23">
        <v>14.87</v>
      </c>
      <c r="G10" s="23">
        <v>14.97</v>
      </c>
      <c r="H10" s="23">
        <v>14.56</v>
      </c>
      <c r="I10" s="23">
        <v>11.33</v>
      </c>
      <c r="J10" s="23">
        <v>12.09</v>
      </c>
      <c r="K10" s="24">
        <v>10.44</v>
      </c>
      <c r="L10" s="41"/>
      <c r="M10" s="41"/>
    </row>
    <row r="11" spans="1:13" ht="18.75">
      <c r="A11" s="10">
        <v>3</v>
      </c>
      <c r="B11" s="2" t="s">
        <v>22</v>
      </c>
      <c r="C11" s="23">
        <v>5.1</v>
      </c>
      <c r="D11" s="23">
        <f>D16+D17+D21</f>
        <v>4.54</v>
      </c>
      <c r="E11" s="3">
        <v>89</v>
      </c>
      <c r="F11" s="23">
        <f>F17+F16+F21</f>
        <v>0</v>
      </c>
      <c r="G11" s="37">
        <f>G17+G16+G21</f>
        <v>0</v>
      </c>
      <c r="H11" s="23">
        <f>H17+H16+H21</f>
        <v>0</v>
      </c>
      <c r="I11" s="23">
        <f>I17+I16+I21</f>
        <v>0</v>
      </c>
      <c r="J11" s="23">
        <f>J16+J17</f>
        <v>1.6</v>
      </c>
      <c r="K11" s="34">
        <f>K16+K17</f>
        <v>1.04</v>
      </c>
      <c r="L11" s="41"/>
      <c r="M11" s="41"/>
    </row>
    <row r="12" spans="1:13" ht="18.75">
      <c r="A12" s="10"/>
      <c r="B12" s="2" t="s">
        <v>12</v>
      </c>
      <c r="C12" s="21"/>
      <c r="D12" s="3"/>
      <c r="E12" s="3"/>
      <c r="F12" s="3"/>
      <c r="G12" s="35"/>
      <c r="H12" s="3"/>
      <c r="I12" s="3"/>
      <c r="J12" s="3"/>
      <c r="K12" s="36"/>
      <c r="L12" s="39"/>
      <c r="M12" s="39"/>
    </row>
    <row r="13" spans="1:13" ht="18.75">
      <c r="A13" s="16" t="s">
        <v>30</v>
      </c>
      <c r="B13" s="2" t="s">
        <v>13</v>
      </c>
      <c r="C13" s="23">
        <f>F13+H13+J13</f>
        <v>0</v>
      </c>
      <c r="D13" s="23">
        <v>0</v>
      </c>
      <c r="E13" s="3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4">
        <v>0</v>
      </c>
      <c r="L13" s="39"/>
      <c r="M13" s="39"/>
    </row>
    <row r="14" spans="1:13" ht="18.75">
      <c r="A14" s="16" t="s">
        <v>31</v>
      </c>
      <c r="B14" s="2" t="s">
        <v>21</v>
      </c>
      <c r="C14" s="23">
        <f>F14+H14+J14</f>
        <v>0</v>
      </c>
      <c r="D14" s="23">
        <v>0</v>
      </c>
      <c r="E14" s="3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4">
        <v>0</v>
      </c>
      <c r="L14" s="39"/>
      <c r="M14" s="39"/>
    </row>
    <row r="15" spans="1:13" ht="18.75">
      <c r="A15" s="16" t="s">
        <v>32</v>
      </c>
      <c r="B15" s="2" t="s">
        <v>14</v>
      </c>
      <c r="C15" s="23">
        <f>F15+H15+J15</f>
        <v>0</v>
      </c>
      <c r="D15" s="23">
        <v>0</v>
      </c>
      <c r="E15" s="3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4">
        <v>0</v>
      </c>
      <c r="L15" s="39"/>
      <c r="M15" s="39"/>
    </row>
    <row r="16" spans="1:13" ht="18.75">
      <c r="A16" s="16" t="s">
        <v>33</v>
      </c>
      <c r="B16" s="2" t="s">
        <v>20</v>
      </c>
      <c r="C16" s="23">
        <v>1.38</v>
      </c>
      <c r="D16" s="23">
        <v>1.38</v>
      </c>
      <c r="E16" s="33">
        <v>100</v>
      </c>
      <c r="F16" s="23">
        <v>0</v>
      </c>
      <c r="G16" s="23">
        <v>0</v>
      </c>
      <c r="H16" s="23">
        <v>0</v>
      </c>
      <c r="I16" s="23">
        <v>0</v>
      </c>
      <c r="J16" s="23">
        <v>0.79</v>
      </c>
      <c r="K16" s="24">
        <v>0.79</v>
      </c>
      <c r="L16" s="41"/>
      <c r="M16" s="41"/>
    </row>
    <row r="17" spans="1:13" ht="18.75">
      <c r="A17" s="16" t="s">
        <v>34</v>
      </c>
      <c r="B17" s="2" t="s">
        <v>23</v>
      </c>
      <c r="C17" s="23">
        <v>1.54</v>
      </c>
      <c r="D17" s="23">
        <v>0.98</v>
      </c>
      <c r="E17" s="3">
        <v>64</v>
      </c>
      <c r="F17" s="23">
        <v>0</v>
      </c>
      <c r="G17" s="23">
        <v>0</v>
      </c>
      <c r="H17" s="23">
        <v>0</v>
      </c>
      <c r="I17" s="23">
        <v>0</v>
      </c>
      <c r="J17" s="23">
        <v>0.81</v>
      </c>
      <c r="K17" s="24">
        <v>0.25</v>
      </c>
      <c r="L17" s="41"/>
      <c r="M17" s="41"/>
    </row>
    <row r="18" spans="1:13" ht="18.75">
      <c r="A18" s="16" t="s">
        <v>35</v>
      </c>
      <c r="B18" s="2" t="s">
        <v>24</v>
      </c>
      <c r="C18" s="23">
        <f>F18+H18+J18</f>
        <v>0</v>
      </c>
      <c r="D18" s="23">
        <v>0</v>
      </c>
      <c r="E18" s="3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4">
        <v>0</v>
      </c>
      <c r="L18" s="39"/>
      <c r="M18" s="39"/>
    </row>
    <row r="19" spans="1:13" ht="18.75">
      <c r="A19" s="16" t="s">
        <v>36</v>
      </c>
      <c r="B19" s="2" t="s">
        <v>25</v>
      </c>
      <c r="C19" s="23">
        <f>F19+H19+J19</f>
        <v>0</v>
      </c>
      <c r="D19" s="23">
        <v>0</v>
      </c>
      <c r="E19" s="3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4">
        <v>0</v>
      </c>
      <c r="L19" s="39"/>
      <c r="M19" s="39"/>
    </row>
    <row r="20" spans="1:13" ht="18.75">
      <c r="A20" s="16" t="s">
        <v>37</v>
      </c>
      <c r="B20" s="2" t="s">
        <v>26</v>
      </c>
      <c r="C20" s="23">
        <f>F20+H20+J20</f>
        <v>0</v>
      </c>
      <c r="D20" s="23">
        <v>0</v>
      </c>
      <c r="E20" s="3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4">
        <v>0</v>
      </c>
      <c r="L20" s="39"/>
      <c r="M20" s="39"/>
    </row>
    <row r="21" spans="1:13" ht="37.5">
      <c r="A21" s="16" t="s">
        <v>38</v>
      </c>
      <c r="B21" s="2" t="s">
        <v>64</v>
      </c>
      <c r="C21" s="23">
        <v>2.18</v>
      </c>
      <c r="D21" s="23">
        <v>2.18</v>
      </c>
      <c r="E21" s="33">
        <v>100</v>
      </c>
      <c r="F21" s="23">
        <v>0</v>
      </c>
      <c r="G21" s="23">
        <v>0</v>
      </c>
      <c r="H21" s="21">
        <v>0</v>
      </c>
      <c r="I21" s="23">
        <v>0</v>
      </c>
      <c r="J21" s="23">
        <v>0</v>
      </c>
      <c r="K21" s="24">
        <v>0</v>
      </c>
      <c r="L21" s="41"/>
      <c r="M21" s="41"/>
    </row>
    <row r="22" spans="1:13" ht="24.75" customHeight="1">
      <c r="A22" s="16" t="s">
        <v>39</v>
      </c>
      <c r="B22" s="2" t="s">
        <v>15</v>
      </c>
      <c r="C22" s="23">
        <f>C25+C26+C27</f>
        <v>36.809999999999995</v>
      </c>
      <c r="D22" s="23">
        <f>D25+D26+D27</f>
        <v>29.060000000000002</v>
      </c>
      <c r="E22" s="3">
        <v>79</v>
      </c>
      <c r="F22" s="23">
        <f aca="true" t="shared" si="0" ref="F22:K22">F25+F26+F27</f>
        <v>0.31000000000000005</v>
      </c>
      <c r="G22" s="23">
        <f t="shared" si="0"/>
        <v>0.26</v>
      </c>
      <c r="H22" s="23">
        <f t="shared" si="0"/>
        <v>0.30000000000000004</v>
      </c>
      <c r="I22" s="23">
        <f t="shared" si="0"/>
        <v>0.26</v>
      </c>
      <c r="J22" s="23">
        <f t="shared" si="0"/>
        <v>4.31</v>
      </c>
      <c r="K22" s="24">
        <f t="shared" si="0"/>
        <v>0.27</v>
      </c>
      <c r="L22" s="41"/>
      <c r="M22" s="41"/>
    </row>
    <row r="23" spans="1:13" ht="18.75">
      <c r="A23" s="16"/>
      <c r="B23" s="2" t="s">
        <v>12</v>
      </c>
      <c r="C23" s="28"/>
      <c r="D23" s="27"/>
      <c r="E23" s="27"/>
      <c r="F23" s="27"/>
      <c r="G23" s="27"/>
      <c r="H23" s="27"/>
      <c r="I23" s="27"/>
      <c r="J23" s="27"/>
      <c r="K23" s="29"/>
      <c r="L23" s="39"/>
      <c r="M23" s="39"/>
    </row>
    <row r="24" spans="1:13" ht="18.75">
      <c r="A24" s="16" t="s">
        <v>40</v>
      </c>
      <c r="B24" s="2" t="s">
        <v>16</v>
      </c>
      <c r="C24" s="23">
        <f>F24+H24+J24</f>
        <v>0</v>
      </c>
      <c r="D24" s="23">
        <v>0</v>
      </c>
      <c r="E24" s="3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4">
        <v>0</v>
      </c>
      <c r="L24" s="39"/>
      <c r="M24" s="39"/>
    </row>
    <row r="25" spans="1:13" s="4" customFormat="1" ht="18.75">
      <c r="A25" s="16" t="s">
        <v>41</v>
      </c>
      <c r="B25" s="2" t="s">
        <v>17</v>
      </c>
      <c r="C25" s="23">
        <v>2.39</v>
      </c>
      <c r="D25" s="3">
        <v>2.09</v>
      </c>
      <c r="E25" s="3">
        <v>87</v>
      </c>
      <c r="F25" s="3">
        <v>0.28</v>
      </c>
      <c r="G25" s="3">
        <v>0.23</v>
      </c>
      <c r="H25" s="3">
        <v>0.27</v>
      </c>
      <c r="I25" s="3">
        <v>0.23</v>
      </c>
      <c r="J25" s="3">
        <v>0.26</v>
      </c>
      <c r="K25" s="11">
        <v>0.23</v>
      </c>
      <c r="L25" s="41"/>
      <c r="M25" s="41"/>
    </row>
    <row r="26" spans="1:13" s="4" customFormat="1" ht="18.75">
      <c r="A26" s="16" t="s">
        <v>42</v>
      </c>
      <c r="B26" s="2" t="s">
        <v>18</v>
      </c>
      <c r="C26" s="23">
        <v>0.3</v>
      </c>
      <c r="D26" s="3">
        <v>0.26</v>
      </c>
      <c r="E26" s="3">
        <v>87</v>
      </c>
      <c r="F26" s="3">
        <v>0.03</v>
      </c>
      <c r="G26" s="3">
        <v>0.03</v>
      </c>
      <c r="H26" s="3">
        <v>0.03</v>
      </c>
      <c r="I26" s="3">
        <v>0.03</v>
      </c>
      <c r="J26" s="3">
        <v>0.04</v>
      </c>
      <c r="K26" s="11">
        <v>0.04</v>
      </c>
      <c r="L26" s="41"/>
      <c r="M26" s="41"/>
    </row>
    <row r="27" spans="1:13" s="4" customFormat="1" ht="18.75">
      <c r="A27" s="16" t="s">
        <v>43</v>
      </c>
      <c r="B27" s="2" t="s">
        <v>27</v>
      </c>
      <c r="C27" s="23">
        <v>34.12</v>
      </c>
      <c r="D27" s="3">
        <v>26.71</v>
      </c>
      <c r="E27" s="3">
        <v>78</v>
      </c>
      <c r="F27" s="23">
        <v>0</v>
      </c>
      <c r="G27" s="23">
        <v>0</v>
      </c>
      <c r="H27" s="23">
        <v>0</v>
      </c>
      <c r="I27" s="23">
        <v>0</v>
      </c>
      <c r="J27" s="23">
        <v>4.01</v>
      </c>
      <c r="K27" s="24">
        <v>0</v>
      </c>
      <c r="L27" s="41"/>
      <c r="M27" s="41"/>
    </row>
    <row r="28" spans="1:13" s="4" customFormat="1" ht="24" customHeight="1">
      <c r="A28" s="16" t="s">
        <v>44</v>
      </c>
      <c r="B28" s="2" t="s">
        <v>19</v>
      </c>
      <c r="C28" s="25">
        <f>C30+C31+C32+C33+C34+C35+C36+C37+C38</f>
        <v>11.498999999999997</v>
      </c>
      <c r="D28" s="25">
        <f>D30+D31+D32+D33+D34+D35+D36+D37+D38</f>
        <v>8.899</v>
      </c>
      <c r="E28" s="3">
        <v>77</v>
      </c>
      <c r="F28" s="25">
        <f aca="true" t="shared" si="1" ref="F28:K28">F30+F31+F32+F33+F34+F35+F36+F37+F38</f>
        <v>0.699</v>
      </c>
      <c r="G28" s="25">
        <f t="shared" si="1"/>
        <v>0.699</v>
      </c>
      <c r="H28" s="25">
        <f t="shared" si="1"/>
        <v>0.699</v>
      </c>
      <c r="I28" s="25">
        <f t="shared" si="1"/>
        <v>0.699</v>
      </c>
      <c r="J28" s="25">
        <f t="shared" si="1"/>
        <v>3.629</v>
      </c>
      <c r="K28" s="25">
        <f t="shared" si="1"/>
        <v>2.199</v>
      </c>
      <c r="L28" s="41"/>
      <c r="M28" s="41"/>
    </row>
    <row r="29" spans="1:13" s="4" customFormat="1" ht="18.75">
      <c r="A29" s="16"/>
      <c r="B29" s="2" t="s">
        <v>12</v>
      </c>
      <c r="C29" s="28"/>
      <c r="D29" s="27"/>
      <c r="E29" s="27"/>
      <c r="F29" s="27"/>
      <c r="G29" s="27"/>
      <c r="H29" s="27"/>
      <c r="I29" s="27"/>
      <c r="J29" s="27"/>
      <c r="K29" s="29"/>
      <c r="L29" s="40"/>
      <c r="M29" s="40"/>
    </row>
    <row r="30" spans="1:13" s="4" customFormat="1" ht="16.5" customHeight="1">
      <c r="A30" s="16" t="s">
        <v>47</v>
      </c>
      <c r="B30" s="2" t="s">
        <v>52</v>
      </c>
      <c r="C30" s="23">
        <v>1.35</v>
      </c>
      <c r="D30" s="3">
        <v>1.35</v>
      </c>
      <c r="E30" s="3">
        <v>100</v>
      </c>
      <c r="F30" s="3">
        <v>0.15</v>
      </c>
      <c r="G30" s="3">
        <v>0.15</v>
      </c>
      <c r="H30" s="3">
        <v>0.15</v>
      </c>
      <c r="I30" s="3">
        <v>0.15</v>
      </c>
      <c r="J30" s="3">
        <v>0.15</v>
      </c>
      <c r="K30" s="11">
        <v>0.15</v>
      </c>
      <c r="L30" s="41"/>
      <c r="M30" s="41"/>
    </row>
    <row r="31" spans="1:13" s="4" customFormat="1" ht="16.5" customHeight="1">
      <c r="A31" s="16" t="s">
        <v>48</v>
      </c>
      <c r="B31" s="2" t="s">
        <v>53</v>
      </c>
      <c r="C31" s="23">
        <v>3.69</v>
      </c>
      <c r="D31" s="3">
        <v>3.69</v>
      </c>
      <c r="E31" s="3">
        <v>100</v>
      </c>
      <c r="F31" s="3">
        <v>0.41</v>
      </c>
      <c r="G31" s="3">
        <v>0.41</v>
      </c>
      <c r="H31" s="3">
        <v>0.41</v>
      </c>
      <c r="I31" s="3">
        <v>0.41</v>
      </c>
      <c r="J31" s="3">
        <v>0.41</v>
      </c>
      <c r="K31" s="11">
        <v>0.41</v>
      </c>
      <c r="L31" s="41"/>
      <c r="M31" s="41"/>
    </row>
    <row r="32" spans="1:13" s="4" customFormat="1" ht="16.5" customHeight="1">
      <c r="A32" s="16" t="s">
        <v>55</v>
      </c>
      <c r="B32" s="2" t="s">
        <v>63</v>
      </c>
      <c r="C32" s="23">
        <v>1.51</v>
      </c>
      <c r="D32" s="3">
        <v>1.04</v>
      </c>
      <c r="E32" s="3">
        <v>69</v>
      </c>
      <c r="F32" s="3">
        <v>0.13</v>
      </c>
      <c r="G32" s="23">
        <v>0.13</v>
      </c>
      <c r="H32" s="3">
        <v>0.13</v>
      </c>
      <c r="I32" s="3">
        <v>0.13</v>
      </c>
      <c r="J32" s="3">
        <v>0.13</v>
      </c>
      <c r="K32" s="11">
        <v>0.13</v>
      </c>
      <c r="L32" s="41"/>
      <c r="M32" s="41"/>
    </row>
    <row r="33" spans="1:13" s="4" customFormat="1" ht="16.5" customHeight="1">
      <c r="A33" s="16" t="s">
        <v>56</v>
      </c>
      <c r="B33" s="2" t="s">
        <v>54</v>
      </c>
      <c r="C33" s="25">
        <v>0.079</v>
      </c>
      <c r="D33" s="3">
        <v>0.079</v>
      </c>
      <c r="E33" s="3">
        <v>100</v>
      </c>
      <c r="F33" s="3">
        <v>0.009</v>
      </c>
      <c r="G33" s="3">
        <v>0.009</v>
      </c>
      <c r="H33" s="3">
        <v>0.009</v>
      </c>
      <c r="I33" s="3">
        <v>0.009</v>
      </c>
      <c r="J33" s="3">
        <v>0.009</v>
      </c>
      <c r="K33" s="11">
        <v>0.009</v>
      </c>
      <c r="L33" s="41"/>
      <c r="M33" s="41"/>
    </row>
    <row r="34" spans="1:13" s="4" customFormat="1" ht="16.5" customHeight="1">
      <c r="A34" s="16" t="s">
        <v>57</v>
      </c>
      <c r="B34" s="2" t="s">
        <v>62</v>
      </c>
      <c r="C34" s="23">
        <v>0.87</v>
      </c>
      <c r="D34" s="23">
        <v>0.87</v>
      </c>
      <c r="E34" s="3">
        <v>100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4">
        <v>0</v>
      </c>
      <c r="L34" s="41"/>
      <c r="M34" s="41"/>
    </row>
    <row r="35" spans="1:13" s="4" customFormat="1" ht="16.5" customHeight="1">
      <c r="A35" s="16" t="s">
        <v>71</v>
      </c>
      <c r="B35" s="2" t="s">
        <v>73</v>
      </c>
      <c r="C35" s="23">
        <v>1.5</v>
      </c>
      <c r="D35" s="23">
        <v>1.5</v>
      </c>
      <c r="E35" s="3">
        <v>100</v>
      </c>
      <c r="F35" s="23">
        <v>0</v>
      </c>
      <c r="G35" s="23">
        <v>0</v>
      </c>
      <c r="H35" s="23">
        <v>0</v>
      </c>
      <c r="I35" s="23">
        <v>0</v>
      </c>
      <c r="J35" s="23">
        <v>1.5</v>
      </c>
      <c r="K35" s="24">
        <v>1.5</v>
      </c>
      <c r="L35" s="41"/>
      <c r="M35" s="41"/>
    </row>
    <row r="36" spans="1:13" s="4" customFormat="1" ht="16.5" customHeight="1">
      <c r="A36" s="16" t="s">
        <v>61</v>
      </c>
      <c r="B36" s="2" t="s">
        <v>58</v>
      </c>
      <c r="C36" s="23">
        <v>0.37</v>
      </c>
      <c r="D36" s="23">
        <v>0.37</v>
      </c>
      <c r="E36" s="3">
        <v>100</v>
      </c>
      <c r="F36" s="23">
        <v>0</v>
      </c>
      <c r="G36" s="21">
        <v>0</v>
      </c>
      <c r="H36" s="23">
        <v>0</v>
      </c>
      <c r="I36" s="23">
        <v>0</v>
      </c>
      <c r="J36" s="23">
        <v>0</v>
      </c>
      <c r="K36" s="24">
        <v>0</v>
      </c>
      <c r="L36" s="41"/>
      <c r="M36" s="41"/>
    </row>
    <row r="37" spans="1:13" s="4" customFormat="1" ht="16.5" customHeight="1">
      <c r="A37" s="16" t="s">
        <v>72</v>
      </c>
      <c r="B37" s="2" t="s">
        <v>65</v>
      </c>
      <c r="C37" s="23">
        <v>1.2</v>
      </c>
      <c r="D37" s="23">
        <f>G37+I37+K37</f>
        <v>0</v>
      </c>
      <c r="E37" s="3">
        <v>0</v>
      </c>
      <c r="F37" s="23">
        <v>0</v>
      </c>
      <c r="G37" s="21">
        <v>0</v>
      </c>
      <c r="H37" s="23">
        <v>0</v>
      </c>
      <c r="I37" s="23">
        <v>0</v>
      </c>
      <c r="J37" s="23">
        <v>0.5</v>
      </c>
      <c r="K37" s="24">
        <v>0</v>
      </c>
      <c r="L37" s="41"/>
      <c r="M37" s="41"/>
    </row>
    <row r="38" spans="1:13" s="4" customFormat="1" ht="16.5" customHeight="1">
      <c r="A38" s="16" t="s">
        <v>75</v>
      </c>
      <c r="B38" s="2" t="s">
        <v>74</v>
      </c>
      <c r="C38" s="23">
        <v>0.93</v>
      </c>
      <c r="D38" s="23">
        <v>0</v>
      </c>
      <c r="E38" s="3">
        <v>0</v>
      </c>
      <c r="F38" s="23">
        <v>0</v>
      </c>
      <c r="G38" s="21">
        <v>0</v>
      </c>
      <c r="H38" s="23">
        <v>0</v>
      </c>
      <c r="I38" s="23">
        <v>0</v>
      </c>
      <c r="J38" s="23">
        <v>0.93</v>
      </c>
      <c r="K38" s="24">
        <v>0</v>
      </c>
      <c r="L38" s="41"/>
      <c r="M38" s="41"/>
    </row>
    <row r="39" spans="1:13" s="4" customFormat="1" ht="18.75">
      <c r="A39" s="16" t="s">
        <v>45</v>
      </c>
      <c r="B39" s="2" t="s">
        <v>28</v>
      </c>
      <c r="C39" s="23">
        <f>F39+H39+J39</f>
        <v>0</v>
      </c>
      <c r="D39" s="23">
        <v>0</v>
      </c>
      <c r="E39" s="3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4">
        <v>0</v>
      </c>
      <c r="L39" s="38"/>
      <c r="M39" s="38"/>
    </row>
    <row r="40" spans="1:13" s="4" customFormat="1" ht="18.75">
      <c r="A40" s="16" t="s">
        <v>46</v>
      </c>
      <c r="B40" s="2" t="s">
        <v>29</v>
      </c>
      <c r="C40" s="23">
        <f>C42</f>
        <v>0.96</v>
      </c>
      <c r="D40" s="23">
        <f>D42</f>
        <v>0.8</v>
      </c>
      <c r="E40" s="3">
        <v>83</v>
      </c>
      <c r="F40" s="3">
        <f aca="true" t="shared" si="2" ref="F40:K40">F42</f>
        <v>0.16</v>
      </c>
      <c r="G40" s="3">
        <f t="shared" si="2"/>
        <v>0</v>
      </c>
      <c r="H40" s="21">
        <f t="shared" si="2"/>
        <v>0</v>
      </c>
      <c r="I40" s="23">
        <f t="shared" si="2"/>
        <v>0</v>
      </c>
      <c r="J40" s="23">
        <f t="shared" si="2"/>
        <v>0</v>
      </c>
      <c r="K40" s="24">
        <f t="shared" si="2"/>
        <v>0</v>
      </c>
      <c r="L40" s="40"/>
      <c r="M40" s="40"/>
    </row>
    <row r="41" spans="1:13" s="4" customFormat="1" ht="18.75">
      <c r="A41" s="16"/>
      <c r="B41" s="2" t="s">
        <v>12</v>
      </c>
      <c r="C41" s="21"/>
      <c r="D41" s="3"/>
      <c r="E41" s="3"/>
      <c r="F41" s="3"/>
      <c r="G41" s="3"/>
      <c r="H41" s="3"/>
      <c r="I41" s="3"/>
      <c r="J41" s="3"/>
      <c r="K41" s="11"/>
      <c r="L41" s="40"/>
      <c r="M41" s="40"/>
    </row>
    <row r="42" spans="1:13" s="4" customFormat="1" ht="18.75">
      <c r="A42" s="16" t="s">
        <v>50</v>
      </c>
      <c r="B42" s="2" t="s">
        <v>66</v>
      </c>
      <c r="C42" s="23">
        <v>0.96</v>
      </c>
      <c r="D42" s="23">
        <v>0.8</v>
      </c>
      <c r="E42" s="3">
        <v>83</v>
      </c>
      <c r="F42" s="3">
        <v>0.16</v>
      </c>
      <c r="G42" s="3">
        <v>0</v>
      </c>
      <c r="H42" s="23">
        <v>0</v>
      </c>
      <c r="I42" s="23">
        <v>0</v>
      </c>
      <c r="J42" s="23">
        <v>0</v>
      </c>
      <c r="K42" s="24">
        <v>0</v>
      </c>
      <c r="L42" s="41"/>
      <c r="M42" s="41"/>
    </row>
    <row r="43" spans="1:13" s="4" customFormat="1" ht="23.25" customHeight="1" thickBot="1">
      <c r="A43" s="17"/>
      <c r="B43" s="14" t="s">
        <v>5</v>
      </c>
      <c r="C43" s="30">
        <f>C9+C10+C11+C22+C28+C40</f>
        <v>704.9590000000001</v>
      </c>
      <c r="D43" s="30">
        <f>D9+D10+D11+D22+D28+D40</f>
        <v>651.419</v>
      </c>
      <c r="E43" s="31">
        <v>92</v>
      </c>
      <c r="F43" s="30">
        <f aca="true" t="shared" si="3" ref="F43:K43">F9+F10+F11+F22+F28+F40</f>
        <v>83.639</v>
      </c>
      <c r="G43" s="30">
        <f t="shared" si="3"/>
        <v>83.989</v>
      </c>
      <c r="H43" s="30">
        <f t="shared" si="3"/>
        <v>81.759</v>
      </c>
      <c r="I43" s="30">
        <f t="shared" si="3"/>
        <v>63.79899999999999</v>
      </c>
      <c r="J43" s="30">
        <f t="shared" si="3"/>
        <v>75.629</v>
      </c>
      <c r="K43" s="32">
        <f t="shared" si="3"/>
        <v>61.409</v>
      </c>
      <c r="L43" s="41"/>
      <c r="M43" s="41"/>
    </row>
    <row r="44" spans="1:11" s="4" customFormat="1" ht="18">
      <c r="A44" s="18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s="4" customFormat="1" ht="18.75">
      <c r="A45" s="18"/>
      <c r="B45" s="5" t="s">
        <v>59</v>
      </c>
      <c r="C45" s="1"/>
      <c r="D45" s="1"/>
      <c r="E45" s="20"/>
      <c r="F45" s="1"/>
      <c r="G45" s="44" t="s">
        <v>60</v>
      </c>
      <c r="H45" s="44"/>
      <c r="I45" s="44"/>
      <c r="J45" s="1"/>
      <c r="K45" s="1"/>
    </row>
    <row r="46" spans="1:11" s="4" customFormat="1" ht="16.5" customHeight="1">
      <c r="A46" s="18"/>
      <c r="B46" s="1"/>
      <c r="C46" s="1"/>
      <c r="D46" s="1"/>
      <c r="E46" s="19" t="s">
        <v>49</v>
      </c>
      <c r="F46" s="1"/>
      <c r="G46" s="1"/>
      <c r="H46" s="1"/>
      <c r="I46" s="1"/>
      <c r="J46" s="1"/>
      <c r="K46" s="1"/>
    </row>
    <row r="47" spans="1:11" s="4" customFormat="1" ht="18">
      <c r="A47" s="18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s="4" customFormat="1" ht="18">
      <c r="A48" s="18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s="4" customFormat="1" ht="38.25" customHeight="1">
      <c r="A49" s="1"/>
      <c r="B49" s="1"/>
      <c r="C49" s="1"/>
      <c r="D49" s="1"/>
      <c r="E49" s="1"/>
      <c r="F49" s="1"/>
      <c r="G49" s="1"/>
      <c r="H49" s="1"/>
      <c r="I49" s="26"/>
      <c r="J49" s="26"/>
      <c r="K49" s="1"/>
    </row>
    <row r="50" spans="1:11" s="4" customFormat="1" ht="1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s="4" customFormat="1" ht="40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s="4" customFormat="1" ht="18">
      <c r="A52"/>
      <c r="B52" s="15"/>
      <c r="C52" s="15"/>
      <c r="D52" s="15"/>
      <c r="E52" s="15"/>
      <c r="F52" s="15"/>
      <c r="G52" s="15"/>
      <c r="H52" s="15"/>
      <c r="I52" s="15"/>
      <c r="J52" s="15"/>
      <c r="K52"/>
    </row>
    <row r="53" spans="1:11" s="4" customFormat="1" ht="18">
      <c r="A53"/>
      <c r="B53" s="15"/>
      <c r="C53" s="15"/>
      <c r="D53" s="15"/>
      <c r="E53" s="15"/>
      <c r="F53" s="15"/>
      <c r="G53" s="15"/>
      <c r="H53" s="15"/>
      <c r="I53" s="15"/>
      <c r="J53" s="15"/>
      <c r="K53"/>
    </row>
    <row r="54" spans="1:11" s="4" customFormat="1" ht="18">
      <c r="A54"/>
      <c r="B54" s="15"/>
      <c r="C54" s="15"/>
      <c r="D54" s="15"/>
      <c r="E54" s="15"/>
      <c r="F54" s="15"/>
      <c r="G54" s="15"/>
      <c r="H54" s="15"/>
      <c r="I54" s="15"/>
      <c r="J54" s="15"/>
      <c r="K54"/>
    </row>
    <row r="55" spans="2:10" ht="12.75">
      <c r="B55" s="15"/>
      <c r="C55" s="15"/>
      <c r="D55" s="15"/>
      <c r="E55" s="15"/>
      <c r="F55" s="15"/>
      <c r="G55" s="15"/>
      <c r="H55" s="15"/>
      <c r="I55" s="15"/>
      <c r="J55" s="15"/>
    </row>
    <row r="56" spans="2:10" ht="12.75">
      <c r="B56" s="15"/>
      <c r="C56" s="15"/>
      <c r="D56" s="15"/>
      <c r="E56" s="15"/>
      <c r="F56" s="15"/>
      <c r="G56" s="15"/>
      <c r="H56" s="15"/>
      <c r="I56" s="15"/>
      <c r="J56" s="15"/>
    </row>
    <row r="57" spans="2:10" ht="12.75">
      <c r="B57" s="15"/>
      <c r="C57" s="15"/>
      <c r="D57" s="15"/>
      <c r="E57" s="15"/>
      <c r="F57" s="15"/>
      <c r="G57" s="15"/>
      <c r="H57" s="15"/>
      <c r="I57" s="15"/>
      <c r="J57" s="15"/>
    </row>
    <row r="58" spans="2:10" ht="12.75">
      <c r="B58" s="15"/>
      <c r="C58" s="15"/>
      <c r="D58" s="15"/>
      <c r="E58" s="15"/>
      <c r="F58" s="15"/>
      <c r="G58" s="15"/>
      <c r="H58" s="15"/>
      <c r="I58" s="15"/>
      <c r="J58" s="15"/>
    </row>
    <row r="59" spans="2:10" ht="12.75">
      <c r="B59" s="15"/>
      <c r="C59" s="15"/>
      <c r="D59" s="15"/>
      <c r="E59" s="15"/>
      <c r="F59" s="15"/>
      <c r="G59" s="15"/>
      <c r="H59" s="15"/>
      <c r="I59" s="15"/>
      <c r="J59" s="15"/>
    </row>
    <row r="60" spans="2:10" ht="12.75">
      <c r="B60" s="15"/>
      <c r="C60" s="15"/>
      <c r="D60" s="15"/>
      <c r="E60" s="15"/>
      <c r="F60" s="15"/>
      <c r="G60" s="15"/>
      <c r="H60" s="15"/>
      <c r="I60" s="15"/>
      <c r="J60" s="15"/>
    </row>
    <row r="61" spans="2:10" ht="12.75">
      <c r="B61" s="15"/>
      <c r="C61" s="15"/>
      <c r="D61" s="15"/>
      <c r="E61" s="15"/>
      <c r="F61" s="15"/>
      <c r="G61" s="15"/>
      <c r="H61" s="15"/>
      <c r="I61" s="15"/>
      <c r="J61" s="15"/>
    </row>
    <row r="62" spans="2:10" ht="12.75">
      <c r="B62" s="15"/>
      <c r="C62" s="15"/>
      <c r="D62" s="15"/>
      <c r="E62" s="15"/>
      <c r="F62" s="15"/>
      <c r="G62" s="15"/>
      <c r="H62" s="15"/>
      <c r="I62" s="15"/>
      <c r="J62" s="15"/>
    </row>
    <row r="63" spans="2:10" ht="12.75">
      <c r="B63" s="15"/>
      <c r="C63" s="15"/>
      <c r="D63" s="15"/>
      <c r="E63" s="15"/>
      <c r="F63" s="15"/>
      <c r="G63" s="15"/>
      <c r="H63" s="15"/>
      <c r="I63" s="15"/>
      <c r="J63" s="15"/>
    </row>
    <row r="64" spans="2:10" ht="12.75">
      <c r="B64" s="15"/>
      <c r="C64" s="15"/>
      <c r="D64" s="15"/>
      <c r="E64" s="15"/>
      <c r="F64" s="15"/>
      <c r="G64" s="15"/>
      <c r="H64" s="15"/>
      <c r="I64" s="15"/>
      <c r="J64" s="15"/>
    </row>
    <row r="65" spans="2:10" ht="12.75">
      <c r="B65" s="15"/>
      <c r="C65" s="15"/>
      <c r="D65" s="15"/>
      <c r="E65" s="15"/>
      <c r="F65" s="15"/>
      <c r="G65" s="15"/>
      <c r="H65" s="15"/>
      <c r="I65" s="15"/>
      <c r="J65" s="15"/>
    </row>
    <row r="66" spans="2:10" ht="12.75">
      <c r="B66" s="15"/>
      <c r="C66" s="15"/>
      <c r="D66" s="15"/>
      <c r="E66" s="15"/>
      <c r="F66" s="15"/>
      <c r="G66" s="15"/>
      <c r="H66" s="15"/>
      <c r="I66" s="15"/>
      <c r="J66" s="15"/>
    </row>
    <row r="67" spans="2:10" ht="12.75">
      <c r="B67" s="15"/>
      <c r="C67" s="15"/>
      <c r="D67" s="15"/>
      <c r="E67" s="15"/>
      <c r="F67" s="15"/>
      <c r="G67" s="15"/>
      <c r="H67" s="15"/>
      <c r="I67" s="15"/>
      <c r="J67" s="15"/>
    </row>
    <row r="68" spans="2:10" ht="12.75">
      <c r="B68" s="15"/>
      <c r="C68" s="15"/>
      <c r="D68" s="15"/>
      <c r="E68" s="15"/>
      <c r="F68" s="15"/>
      <c r="G68" s="15"/>
      <c r="H68" s="15"/>
      <c r="I68" s="15"/>
      <c r="J68" s="15"/>
    </row>
    <row r="69" spans="2:10" ht="12.75">
      <c r="B69" s="15"/>
      <c r="C69" s="15"/>
      <c r="D69" s="15"/>
      <c r="E69" s="15"/>
      <c r="F69" s="15"/>
      <c r="G69" s="15"/>
      <c r="H69" s="15"/>
      <c r="I69" s="15"/>
      <c r="J69" s="15"/>
    </row>
    <row r="70" spans="2:10" ht="12.75">
      <c r="B70" s="15"/>
      <c r="C70" s="15"/>
      <c r="D70" s="15"/>
      <c r="E70" s="15"/>
      <c r="F70" s="15"/>
      <c r="G70" s="15"/>
      <c r="H70" s="15"/>
      <c r="I70" s="15"/>
      <c r="J70" s="15"/>
    </row>
    <row r="71" spans="2:10" ht="12.75">
      <c r="B71" s="15"/>
      <c r="C71" s="15"/>
      <c r="D71" s="15"/>
      <c r="E71" s="15"/>
      <c r="F71" s="15"/>
      <c r="G71" s="15"/>
      <c r="H71" s="15"/>
      <c r="I71" s="15"/>
      <c r="J71" s="15"/>
    </row>
    <row r="72" spans="2:10" ht="12.75">
      <c r="B72" s="15"/>
      <c r="C72" s="15"/>
      <c r="D72" s="15"/>
      <c r="E72" s="15"/>
      <c r="F72" s="15"/>
      <c r="G72" s="15"/>
      <c r="H72" s="15"/>
      <c r="I72" s="15"/>
      <c r="J72" s="15"/>
    </row>
    <row r="73" spans="2:10" ht="12.75">
      <c r="B73" s="15"/>
      <c r="C73" s="15"/>
      <c r="D73" s="15"/>
      <c r="E73" s="15"/>
      <c r="F73" s="15"/>
      <c r="G73" s="15"/>
      <c r="H73" s="15"/>
      <c r="I73" s="15"/>
      <c r="J73" s="15"/>
    </row>
    <row r="74" spans="2:10" ht="12.75">
      <c r="B74" s="15"/>
      <c r="C74" s="15"/>
      <c r="D74" s="15"/>
      <c r="E74" s="15"/>
      <c r="F74" s="15"/>
      <c r="G74" s="15"/>
      <c r="H74" s="15"/>
      <c r="I74" s="15"/>
      <c r="J74" s="15"/>
    </row>
    <row r="75" spans="2:10" ht="12.75">
      <c r="B75" s="15"/>
      <c r="C75" s="15"/>
      <c r="D75" s="15"/>
      <c r="E75" s="15"/>
      <c r="F75" s="15"/>
      <c r="G75" s="15"/>
      <c r="H75" s="15"/>
      <c r="I75" s="15"/>
      <c r="J75" s="15"/>
    </row>
    <row r="76" spans="2:10" ht="12.75">
      <c r="B76" s="15"/>
      <c r="C76" s="15"/>
      <c r="D76" s="15"/>
      <c r="E76" s="15"/>
      <c r="F76" s="15"/>
      <c r="G76" s="15"/>
      <c r="H76" s="15"/>
      <c r="I76" s="15"/>
      <c r="J76" s="15"/>
    </row>
    <row r="77" spans="2:10" ht="12.75">
      <c r="B77" s="15"/>
      <c r="C77" s="15"/>
      <c r="D77" s="15"/>
      <c r="E77" s="15"/>
      <c r="F77" s="15"/>
      <c r="G77" s="15"/>
      <c r="H77" s="15"/>
      <c r="I77" s="15"/>
      <c r="J77" s="15"/>
    </row>
    <row r="78" spans="2:10" ht="12.75">
      <c r="B78" s="15"/>
      <c r="C78" s="15"/>
      <c r="D78" s="15"/>
      <c r="E78" s="15"/>
      <c r="F78" s="15"/>
      <c r="G78" s="15"/>
      <c r="H78" s="15"/>
      <c r="I78" s="15"/>
      <c r="J78" s="15"/>
    </row>
    <row r="79" spans="2:10" ht="12.75">
      <c r="B79" s="15"/>
      <c r="C79" s="15"/>
      <c r="D79" s="15"/>
      <c r="E79" s="15"/>
      <c r="F79" s="15"/>
      <c r="G79" s="15"/>
      <c r="H79" s="15"/>
      <c r="I79" s="15"/>
      <c r="J79" s="15"/>
    </row>
    <row r="80" spans="2:10" ht="12.75">
      <c r="B80" s="15"/>
      <c r="C80" s="15"/>
      <c r="D80" s="15"/>
      <c r="E80" s="15"/>
      <c r="F80" s="15"/>
      <c r="G80" s="15"/>
      <c r="H80" s="15"/>
      <c r="I80" s="15"/>
      <c r="J80" s="15"/>
    </row>
    <row r="81" spans="2:10" ht="12.75">
      <c r="B81" s="15"/>
      <c r="C81" s="15"/>
      <c r="D81" s="15"/>
      <c r="E81" s="15"/>
      <c r="F81" s="15"/>
      <c r="G81" s="15"/>
      <c r="H81" s="15"/>
      <c r="I81" s="15"/>
      <c r="J81" s="15"/>
    </row>
    <row r="82" spans="2:10" ht="12.75">
      <c r="B82" s="15"/>
      <c r="C82" s="15"/>
      <c r="D82" s="15"/>
      <c r="E82" s="15"/>
      <c r="F82" s="15"/>
      <c r="G82" s="15"/>
      <c r="H82" s="15"/>
      <c r="I82" s="15"/>
      <c r="J82" s="15"/>
    </row>
    <row r="83" spans="2:10" ht="12.75">
      <c r="B83" s="15"/>
      <c r="C83" s="15"/>
      <c r="D83" s="15"/>
      <c r="E83" s="15"/>
      <c r="F83" s="15"/>
      <c r="G83" s="15"/>
      <c r="H83" s="15"/>
      <c r="I83" s="15"/>
      <c r="J83" s="15"/>
    </row>
    <row r="84" spans="2:10" ht="12.75">
      <c r="B84" s="15"/>
      <c r="C84" s="15"/>
      <c r="D84" s="15"/>
      <c r="E84" s="15"/>
      <c r="F84" s="15"/>
      <c r="G84" s="15"/>
      <c r="H84" s="15"/>
      <c r="I84" s="15"/>
      <c r="J84" s="15"/>
    </row>
    <row r="85" spans="2:10" ht="12.75">
      <c r="B85" s="15"/>
      <c r="C85" s="15"/>
      <c r="D85" s="15"/>
      <c r="E85" s="15"/>
      <c r="F85" s="15"/>
      <c r="G85" s="15"/>
      <c r="H85" s="15"/>
      <c r="I85" s="15"/>
      <c r="J85" s="15"/>
    </row>
    <row r="86" spans="2:10" ht="12.75">
      <c r="B86" s="15"/>
      <c r="C86" s="15"/>
      <c r="D86" s="15"/>
      <c r="E86" s="15"/>
      <c r="F86" s="15"/>
      <c r="G86" s="15"/>
      <c r="H86" s="15"/>
      <c r="I86" s="15"/>
      <c r="J86" s="15"/>
    </row>
    <row r="87" spans="2:10" ht="12.75">
      <c r="B87" s="15"/>
      <c r="C87" s="15"/>
      <c r="D87" s="15"/>
      <c r="E87" s="15"/>
      <c r="F87" s="15"/>
      <c r="G87" s="15"/>
      <c r="H87" s="15"/>
      <c r="I87" s="15"/>
      <c r="J87" s="15"/>
    </row>
    <row r="88" spans="2:10" ht="12.75">
      <c r="B88" s="15"/>
      <c r="C88" s="15"/>
      <c r="D88" s="15"/>
      <c r="E88" s="15"/>
      <c r="F88" s="15"/>
      <c r="G88" s="15"/>
      <c r="H88" s="15"/>
      <c r="I88" s="15"/>
      <c r="J88" s="15"/>
    </row>
    <row r="89" spans="2:10" ht="12.75">
      <c r="B89" s="15"/>
      <c r="C89" s="15"/>
      <c r="D89" s="15"/>
      <c r="E89" s="15"/>
      <c r="F89" s="15"/>
      <c r="G89" s="15"/>
      <c r="H89" s="15"/>
      <c r="I89" s="15"/>
      <c r="J89" s="15"/>
    </row>
    <row r="90" spans="2:10" ht="12.75">
      <c r="B90" s="15"/>
      <c r="C90" s="15"/>
      <c r="D90" s="15"/>
      <c r="E90" s="15"/>
      <c r="F90" s="15"/>
      <c r="G90" s="15"/>
      <c r="H90" s="15"/>
      <c r="I90" s="15"/>
      <c r="J90" s="15"/>
    </row>
    <row r="91" spans="2:10" ht="12.75">
      <c r="B91" s="15"/>
      <c r="C91" s="15"/>
      <c r="D91" s="15"/>
      <c r="E91" s="15"/>
      <c r="F91" s="15"/>
      <c r="G91" s="15"/>
      <c r="H91" s="15"/>
      <c r="I91" s="15"/>
      <c r="J91" s="15"/>
    </row>
    <row r="92" spans="2:10" ht="12.75">
      <c r="B92" s="15"/>
      <c r="C92" s="15"/>
      <c r="D92" s="15"/>
      <c r="E92" s="15"/>
      <c r="F92" s="15"/>
      <c r="G92" s="15"/>
      <c r="H92" s="15"/>
      <c r="I92" s="15"/>
      <c r="J92" s="15"/>
    </row>
    <row r="93" spans="2:10" ht="12.75">
      <c r="B93" s="15"/>
      <c r="C93" s="15"/>
      <c r="D93" s="15"/>
      <c r="E93" s="15"/>
      <c r="F93" s="15"/>
      <c r="G93" s="15"/>
      <c r="H93" s="15"/>
      <c r="I93" s="15"/>
      <c r="J93" s="15"/>
    </row>
    <row r="94" spans="2:10" ht="12.75">
      <c r="B94" s="15"/>
      <c r="C94" s="15"/>
      <c r="D94" s="15"/>
      <c r="E94" s="15"/>
      <c r="F94" s="15"/>
      <c r="G94" s="15"/>
      <c r="H94" s="15"/>
      <c r="I94" s="15"/>
      <c r="J94" s="15"/>
    </row>
    <row r="95" spans="2:10" ht="12.75">
      <c r="B95" s="15"/>
      <c r="C95" s="15"/>
      <c r="D95" s="15"/>
      <c r="E95" s="15"/>
      <c r="F95" s="15"/>
      <c r="G95" s="15"/>
      <c r="H95" s="15"/>
      <c r="I95" s="15"/>
      <c r="J95" s="15"/>
    </row>
    <row r="96" spans="2:10" ht="12.75">
      <c r="B96" s="15"/>
      <c r="C96" s="15"/>
      <c r="D96" s="15"/>
      <c r="E96" s="15"/>
      <c r="F96" s="15"/>
      <c r="G96" s="15"/>
      <c r="H96" s="15"/>
      <c r="I96" s="15"/>
      <c r="J96" s="15"/>
    </row>
    <row r="97" spans="2:10" ht="12.75">
      <c r="B97" s="15"/>
      <c r="C97" s="15"/>
      <c r="D97" s="15"/>
      <c r="E97" s="15"/>
      <c r="F97" s="15"/>
      <c r="G97" s="15"/>
      <c r="H97" s="15"/>
      <c r="I97" s="15"/>
      <c r="J97" s="15"/>
    </row>
    <row r="98" spans="2:10" ht="12.75">
      <c r="B98" s="15"/>
      <c r="C98" s="15"/>
      <c r="D98" s="15"/>
      <c r="E98" s="15"/>
      <c r="F98" s="15"/>
      <c r="G98" s="15"/>
      <c r="H98" s="15"/>
      <c r="I98" s="15"/>
      <c r="J98" s="15"/>
    </row>
    <row r="99" spans="2:10" ht="12.75">
      <c r="B99" s="15"/>
      <c r="C99" s="15"/>
      <c r="D99" s="15"/>
      <c r="E99" s="15"/>
      <c r="F99" s="15"/>
      <c r="G99" s="15"/>
      <c r="H99" s="15"/>
      <c r="I99" s="15"/>
      <c r="J99" s="15"/>
    </row>
    <row r="100" spans="2:10" ht="12.75"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2:10" ht="12.75"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2:10" ht="12.75"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2:10" ht="12.75"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2:10" ht="12.75"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2:10" ht="12.75"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2:10" ht="12.75">
      <c r="B106" s="15"/>
      <c r="C106" s="15"/>
      <c r="D106" s="15"/>
      <c r="E106" s="15"/>
      <c r="F106" s="15"/>
      <c r="G106" s="15"/>
      <c r="H106" s="15"/>
      <c r="I106" s="15"/>
      <c r="J106" s="15"/>
    </row>
    <row r="107" spans="2:10" ht="12.75"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2:10" ht="12.75">
      <c r="B108" s="15"/>
      <c r="C108" s="15"/>
      <c r="D108" s="15"/>
      <c r="E108" s="15"/>
      <c r="F108" s="15"/>
      <c r="G108" s="15"/>
      <c r="H108" s="15"/>
      <c r="I108" s="15"/>
      <c r="J108" s="15"/>
    </row>
    <row r="109" spans="2:10" ht="12.75"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2:10" ht="12.75"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2:10" ht="12.75">
      <c r="B111" s="15"/>
      <c r="C111" s="15"/>
      <c r="D111" s="15"/>
      <c r="E111" s="15"/>
      <c r="F111" s="15"/>
      <c r="G111" s="15"/>
      <c r="H111" s="15"/>
      <c r="I111" s="15"/>
      <c r="J111" s="15"/>
    </row>
    <row r="112" spans="2:10" ht="12.75">
      <c r="B112" s="15"/>
      <c r="C112" s="15"/>
      <c r="D112" s="15"/>
      <c r="E112" s="15"/>
      <c r="F112" s="15"/>
      <c r="G112" s="15"/>
      <c r="H112" s="15"/>
      <c r="I112" s="15"/>
      <c r="J112" s="15"/>
    </row>
    <row r="113" spans="2:10" ht="12.75"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2:10" ht="12.75">
      <c r="B114" s="15"/>
      <c r="C114" s="15"/>
      <c r="D114" s="15"/>
      <c r="E114" s="15"/>
      <c r="F114" s="15"/>
      <c r="G114" s="15"/>
      <c r="H114" s="15"/>
      <c r="I114" s="15"/>
      <c r="J114" s="15"/>
    </row>
    <row r="115" spans="2:10" ht="12.75"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2:10" ht="12.75">
      <c r="B116" s="15"/>
      <c r="C116" s="15"/>
      <c r="D116" s="15"/>
      <c r="E116" s="15"/>
      <c r="F116" s="15"/>
      <c r="G116" s="15"/>
      <c r="H116" s="15"/>
      <c r="I116" s="15"/>
      <c r="J116" s="15"/>
    </row>
    <row r="117" spans="2:10" ht="12.75">
      <c r="B117" s="15"/>
      <c r="C117" s="15"/>
      <c r="D117" s="15"/>
      <c r="E117" s="15"/>
      <c r="F117" s="15"/>
      <c r="G117" s="15"/>
      <c r="H117" s="15"/>
      <c r="I117" s="15"/>
      <c r="J117" s="15"/>
    </row>
    <row r="118" spans="2:10" ht="12.75">
      <c r="B118" s="15"/>
      <c r="C118" s="15"/>
      <c r="D118" s="15"/>
      <c r="E118" s="15"/>
      <c r="F118" s="15"/>
      <c r="G118" s="15"/>
      <c r="H118" s="15"/>
      <c r="I118" s="15"/>
      <c r="J118" s="15"/>
    </row>
    <row r="119" spans="2:10" ht="12.75">
      <c r="B119" s="15"/>
      <c r="C119" s="15"/>
      <c r="D119" s="15"/>
      <c r="E119" s="15"/>
      <c r="F119" s="15"/>
      <c r="G119" s="15"/>
      <c r="H119" s="15"/>
      <c r="I119" s="15"/>
      <c r="J119" s="15"/>
    </row>
    <row r="120" spans="2:10" ht="12.75">
      <c r="B120" s="15"/>
      <c r="C120" s="15"/>
      <c r="D120" s="15"/>
      <c r="E120" s="15"/>
      <c r="F120" s="15"/>
      <c r="G120" s="15"/>
      <c r="H120" s="15"/>
      <c r="I120" s="15"/>
      <c r="J120" s="15"/>
    </row>
    <row r="121" spans="2:10" ht="12.75"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2:10" ht="12.75">
      <c r="B122" s="15"/>
      <c r="C122" s="15"/>
      <c r="D122" s="15"/>
      <c r="E122" s="15"/>
      <c r="F122" s="15"/>
      <c r="G122" s="15"/>
      <c r="H122" s="15"/>
      <c r="I122" s="15"/>
      <c r="J122" s="15"/>
    </row>
    <row r="123" spans="2:10" ht="12.75"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2:10" ht="12.75">
      <c r="B124" s="15"/>
      <c r="C124" s="15"/>
      <c r="D124" s="15"/>
      <c r="E124" s="15"/>
      <c r="F124" s="15"/>
      <c r="G124" s="15"/>
      <c r="H124" s="15"/>
      <c r="I124" s="15"/>
      <c r="J124" s="15"/>
    </row>
    <row r="125" spans="2:10" ht="12.75">
      <c r="B125" s="15"/>
      <c r="C125" s="15"/>
      <c r="D125" s="15"/>
      <c r="E125" s="15"/>
      <c r="F125" s="15"/>
      <c r="G125" s="15"/>
      <c r="H125" s="15"/>
      <c r="I125" s="15"/>
      <c r="J125" s="15"/>
    </row>
    <row r="126" spans="2:10" ht="12.75">
      <c r="B126" s="15"/>
      <c r="C126" s="15"/>
      <c r="D126" s="15"/>
      <c r="E126" s="15"/>
      <c r="F126" s="15"/>
      <c r="G126" s="15"/>
      <c r="H126" s="15"/>
      <c r="I126" s="15"/>
      <c r="J126" s="15"/>
    </row>
  </sheetData>
  <sheetProtection/>
  <mergeCells count="12">
    <mergeCell ref="G45:I45"/>
    <mergeCell ref="A6:A8"/>
    <mergeCell ref="B6:B8"/>
    <mergeCell ref="C6:E7"/>
    <mergeCell ref="F6:K6"/>
    <mergeCell ref="F7:G7"/>
    <mergeCell ref="H7:I7"/>
    <mergeCell ref="J7:K7"/>
    <mergeCell ref="J1:K1"/>
    <mergeCell ref="A2:K2"/>
    <mergeCell ref="A3:K3"/>
    <mergeCell ref="A4:K4"/>
  </mergeCells>
  <printOptions/>
  <pageMargins left="0" right="0" top="0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Бондарчук</dc:creator>
  <cp:keywords/>
  <dc:description/>
  <cp:lastModifiedBy>ПК</cp:lastModifiedBy>
  <cp:lastPrinted>2018-04-05T10:32:58Z</cp:lastPrinted>
  <dcterms:created xsi:type="dcterms:W3CDTF">2016-03-28T07:13:45Z</dcterms:created>
  <dcterms:modified xsi:type="dcterms:W3CDTF">2018-10-04T08:49:37Z</dcterms:modified>
  <cp:category/>
  <cp:version/>
  <cp:contentType/>
  <cp:contentStatus/>
</cp:coreProperties>
</file>