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1"/>
  </bookViews>
  <sheets>
    <sheet name="Додаток1" sheetId="1" r:id="rId1"/>
    <sheet name="Додаток2 КПК3710160" sheetId="2" r:id="rId2"/>
  </sheets>
  <definedNames>
    <definedName name="_xlnm.Print_Area" localSheetId="0">'Додаток1'!$A$1:$BL$42</definedName>
    <definedName name="_xlnm.Print_Area" localSheetId="1">'Додаток2 КПК3710160'!$A$1:$BY$312</definedName>
  </definedNames>
  <calcPr fullCalcOnLoad="1"/>
</workbook>
</file>

<file path=xl/sharedStrings.xml><?xml version="1.0" encoding="utf-8"?>
<sst xmlns="http://schemas.openxmlformats.org/spreadsheetml/2006/main" count="945" uniqueCount="331">
  <si>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</si>
  <si>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</si>
  <si>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</si>
  <si>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</si>
  <si>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</si>
  <si>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</si>
  <si>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</si>
  <si>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</si>
  <si>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</si>
  <si>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</si>
  <si>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</si>
  <si>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</si>
  <si>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</si>
  <si>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</si>
  <si>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</si>
  <si>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</si>
  <si>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</si>
  <si>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</si>
  <si>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</si>
  <si>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</si>
  <si>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</si>
  <si>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</si>
  <si>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</si>
  <si>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</si>
  <si>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</si>
  <si>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</si>
  <si>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</si>
  <si>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</si>
  <si>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</si>
  <si>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</si>
  <si>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</si>
  <si>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</si>
  <si>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</si>
  <si>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</si>
  <si>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</si>
  <si>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</si>
  <si>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</si>
  <si>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</si>
  <si>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</si>
  <si>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</si>
  <si>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</si>
  <si>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</si>
  <si>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</si>
  <si>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</si>
  <si>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</si>
  <si>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</si>
  <si>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</si>
  <si>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</si>
  <si>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</si>
  <si>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</si>
  <si>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</si>
  <si>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</si>
  <si>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</si>
  <si>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</si>
  <si>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</si>
  <si>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</si>
  <si>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</si>
  <si>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</si>
  <si>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</si>
  <si>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</si>
  <si>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</si>
  <si>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</si>
  <si>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</si>
  <si>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</si>
  <si>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</si>
  <si>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</si>
  <si>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</si>
  <si>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</si>
  <si>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</si>
  <si>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</si>
  <si>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</si>
  <si>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</si>
  <si>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</si>
  <si>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</si>
  <si>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</si>
  <si>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</si>
  <si>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</si>
  <si>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</si>
  <si>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</si>
  <si>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</si>
  <si>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</si>
  <si>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</si>
  <si>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</si>
  <si>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</si>
  <si>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</si>
  <si>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</si>
  <si>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</si>
  <si>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</si>
  <si>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</si>
  <si>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</si>
  <si>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</si>
  <si>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</si>
  <si>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</si>
  <si>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</si>
  <si>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</si>
  <si>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</si>
  <si>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</si>
  <si>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</si>
  <si>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</si>
  <si>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</si>
  <si>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</si>
  <si>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</si>
  <si>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</si>
  <si>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</si>
  <si>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</si>
  <si>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</si>
  <si>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</si>
  <si>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</si>
  <si>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</si>
  <si>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</si>
  <si>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</si>
  <si>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</si>
  <si>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</si>
  <si>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</si>
  <si>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</si>
  <si>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</si>
  <si>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</si>
  <si>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</si>
  <si>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</si>
  <si>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</si>
  <si>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</si>
  <si>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</si>
  <si>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</si>
  <si>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</si>
  <si>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</si>
  <si>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</si>
  <si>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</si>
  <si>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</si>
  <si>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</si>
  <si>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</si>
  <si>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</si>
  <si>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</si>
  <si>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</si>
  <si>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</si>
  <si>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</si>
  <si>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</si>
  <si>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</si>
  <si>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</si>
  <si>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</si>
  <si>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</si>
  <si>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</si>
  <si>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</si>
  <si>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</si>
  <si>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</si>
  <si>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</si>
  <si>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</si>
  <si>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</si>
  <si>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</si>
  <si>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</si>
  <si>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</si>
  <si>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</si>
  <si>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</si>
  <si>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</si>
  <si>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</si>
  <si>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</si>
  <si>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</si>
  <si>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</si>
  <si>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</si>
  <si>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</si>
  <si>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</si>
  <si>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</si>
  <si>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</si>
  <si>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</si>
  <si>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</si>
  <si>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</si>
  <si>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</si>
  <si>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</si>
  <si>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</si>
  <si>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</si>
  <si>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</si>
  <si>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</si>
  <si>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</si>
  <si>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</si>
  <si>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</si>
  <si>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</si>
  <si>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</si>
  <si>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</si>
  <si>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</si>
  <si>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</si>
  <si>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</si>
  <si>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</si>
  <si>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</si>
  <si>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</si>
  <si>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</si>
  <si>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</si>
  <si>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</si>
  <si>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</si>
  <si>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</si>
  <si>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</si>
  <si>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</si>
  <si>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</si>
  <si>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</si>
  <si>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</si>
  <si>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</si>
  <si>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</si>
  <si>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</si>
  <si>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</si>
  <si>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</si>
  <si>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</si>
  <si>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Здійснення організації та управління виконанням міського бюджету, координація діяльності учасників бюджетного процесу та контроль за за дотриманням бюджетного законодавства</t>
  </si>
  <si>
    <t>A15:BL15</t>
  </si>
  <si>
    <t>Кількість виданих розпоряджень</t>
  </si>
  <si>
    <t>шт.</t>
  </si>
  <si>
    <t>Кількість листів, звернень тощо</t>
  </si>
  <si>
    <t>Кількість підготовлених документів</t>
  </si>
  <si>
    <t>3710000</t>
  </si>
  <si>
    <t>Фінансове управління Павлоградської міської ради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</si>
  <si>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</si>
  <si>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</si>
  <si>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</si>
  <si>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</si>
  <si>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Формування виваженої бюджетної та податкової політики на території міста Павлограда, управління місцевими фінансами за принципами ефективності, неупередженості, цілісності, стійкості та прозорості</t>
  </si>
  <si>
    <t>(3)(7)</t>
  </si>
  <si>
    <t>02312407</t>
  </si>
  <si>
    <t>0458400000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</si>
  <si>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</si>
  <si>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</si>
  <si>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</si>
  <si>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</si>
  <si>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</si>
  <si>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</si>
  <si>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</si>
  <si>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</si>
  <si>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</si>
  <si>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</si>
  <si>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</si>
  <si>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</si>
  <si>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</si>
  <si>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</si>
  <si>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</si>
  <si>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</si>
  <si>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</si>
  <si>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</si>
  <si>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</si>
  <si>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</si>
  <si>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створення належних умов для діяльності працівників та функціонування фінансового управління міської ради</t>
  </si>
  <si>
    <t>Затрат</t>
  </si>
  <si>
    <t xml:space="preserve">formula=RC[-16]+RC[-8]                          </t>
  </si>
  <si>
    <t>кількість штатних одиниць</t>
  </si>
  <si>
    <t>посадові особи</t>
  </si>
  <si>
    <t>од.</t>
  </si>
  <si>
    <t>Штатні розписи на відповідні роки</t>
  </si>
  <si>
    <t>службовці</t>
  </si>
  <si>
    <t>обслуговуючий персонал</t>
  </si>
  <si>
    <t>Витрати на оплату праці і нарахування на заробітну плату</t>
  </si>
  <si>
    <t>грн.</t>
  </si>
  <si>
    <t>Річна фінансова звітність за відповідні роки</t>
  </si>
  <si>
    <t>Витрати на матеріально-технічне забезпечення (предмети, матеріали, обладнанняі та інветар)</t>
  </si>
  <si>
    <t>Витрати на комунальні послуги та енергоносії</t>
  </si>
  <si>
    <t>Продукту</t>
  </si>
  <si>
    <t>кількість підготовлених документів</t>
  </si>
  <si>
    <t>проєкти  рішень міської ради та виконавчого комітету</t>
  </si>
  <si>
    <t>Журнали реєстрації на відповідні роки</t>
  </si>
  <si>
    <t>проєкти розпоряджень міського голови</t>
  </si>
  <si>
    <t>розпорядження про виділення коштів загального та спеціального фонду міського бюджету</t>
  </si>
  <si>
    <t>AIC "Місцеві бюджети рівня міста, району "2006"</t>
  </si>
  <si>
    <t>довідки про зміни річного та помісячного розпису асигнувань</t>
  </si>
  <si>
    <t>Журнали реєстрації вхідних документі на відповідні роки</t>
  </si>
  <si>
    <t>Кількість виданих розпорядчих актів</t>
  </si>
  <si>
    <t>Журнали реєстрації наказів начальника управління за відповідні роки</t>
  </si>
  <si>
    <t>Ефективності</t>
  </si>
  <si>
    <t>кількість опрацьованих документів однією посадовою особою</t>
  </si>
  <si>
    <t>листи, звернення, заяви, скарги</t>
  </si>
  <si>
    <t>Розрахунково</t>
  </si>
  <si>
    <t>проекти рішень міської ради та виконавчого комітету</t>
  </si>
  <si>
    <t>проекти розпоряджень міського голови</t>
  </si>
  <si>
    <t>довідки про зміни річного  та помісячного розпису асигнувань</t>
  </si>
  <si>
    <t>Кількість виданих розпорядчих актів на одну особу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</si>
  <si>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</si>
  <si>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</si>
  <si>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забезпечення матеріально-технічними ресурсами однієї чтатної одиниці</t>
  </si>
  <si>
    <t>Середні витрати на оплату комунальних послуг та енергоносіїв однієї штатної одиниці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</si>
  <si>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</si>
  <si>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</si>
  <si>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</si>
  <si>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</si>
  <si>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</si>
  <si>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</si>
  <si>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</si>
  <si>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</si>
  <si>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</si>
  <si>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</si>
  <si>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</si>
  <si>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</si>
  <si>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</si>
  <si>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</si>
  <si>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</si>
  <si>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</si>
  <si>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ефективної діяльності фінансового управління Павлоградської міської ради. Строк реалізації програми 2022 - 2026 роки.</t>
  </si>
  <si>
    <t>Забезпечення виконання наданих законодавством повноважень</t>
  </si>
  <si>
    <t>Бюджетний кодекс України від 08.07.2010 № 2456-VI (із змінами)
Закон України від 21.05.1997 № 280/87-ВР "Про місцеве самоврядування в Україні" (із змінами)
Положення фінансового управлінняПавлоградської міської ради, затверджене рішенням сесії Павлоградської міської ради від 10.03.2020 № 2055-63/VII
Наказ Міністерства фінансів України від 15.06.2023 № 322  "Про затвердження Типового переліку результативних показників бюджетних програм місцевих бюджетів у галузі "Державне управління"
Лист фінансового управління міської ради від 12.09.2023 № 02/01-258 "Про підготовку бюджетного запиту на 2024-2026 роки"</t>
  </si>
  <si>
    <t>У 2022 році виконані основні завдання управління такі, як забезпечення реалізації державної бюджетної політики на території Павлоградської міської територіальної громади, розроблення в установленому порядку проєкту бюджету Павлоградської міської територіальної громади, підготовка розрахунків до проєкту бюджету Павлоградської міської територіальної громади  та подання його на розгляд міській раді, проведення разом з іншими структурними підрозділами аналізу фінансово-економічного стану територіальної громади, перспектив її подальшого розвитку, здійснення загальної організації та управління виконанням бюджету Павлоградської міської територіальної громади, координація діяльності в межах своєї компетенції діяльності учасників бюджетного процесу з питань виконання зазначеного бюджету тощо.
Очікуваними результатами  виконання програми у 2023 році та у 2024-2026 роках є: якісне та ефективне управління коштами бюджету Павлоградської міської територіальної громади, оптимальне планування доходів і видатків бюджету та всебічний розвиток виробничої та соціальної інфраструктури міста.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</si>
  <si>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</si>
  <si>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</si>
  <si>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</si>
  <si>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</si>
  <si>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</si>
  <si>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</si>
  <si>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</si>
  <si>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</si>
  <si>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</si>
  <si>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</si>
  <si>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</si>
  <si>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</si>
  <si>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</si>
  <si>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</si>
  <si>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</si>
  <si>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</si>
  <si>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</si>
  <si>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</si>
  <si>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</si>
  <si>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</si>
  <si>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</si>
  <si>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</si>
  <si>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</si>
  <si>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</si>
  <si>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</si>
  <si>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</si>
  <si>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</si>
  <si>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</si>
  <si>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</si>
  <si>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</si>
  <si>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</si>
  <si>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</si>
  <si>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</si>
  <si>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</si>
  <si>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</si>
  <si>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Раїса РОЇК</t>
  </si>
  <si>
    <t>Юлія ДВОРНИЧЕНКО</t>
  </si>
  <si>
    <t>Начальник управління</t>
  </si>
  <si>
    <t>Начальник відділу бухгалтерського обліку та комп'ютерного забезпечення-головний бухгалтер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</si>
</sst>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color indexed="9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 quotePrefix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3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3"/>
  <sheetViews>
    <sheetView zoomScalePageLayoutView="0" workbookViewId="0" topLeftCell="A32">
      <selection activeCell="AI61" sqref="AI61:AJ61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49" t="s">
        <v>195</v>
      </c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53:64" ht="12.75"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4" ht="14.25" customHeight="1">
      <c r="A3" s="53" t="s">
        <v>220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5" spans="1:64" ht="14.25" customHeight="1">
      <c r="A5" s="13" t="s">
        <v>179</v>
      </c>
      <c r="B5" s="40" t="s">
        <v>206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10"/>
      <c r="AH5" s="57" t="s">
        <v>212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10"/>
      <c r="AT5" s="10"/>
      <c r="AU5" s="56" t="s">
        <v>213</v>
      </c>
      <c r="AV5" s="57"/>
      <c r="AW5" s="57"/>
      <c r="AX5" s="57"/>
      <c r="AY5" s="57"/>
      <c r="AZ5" s="57"/>
      <c r="BA5" s="57"/>
      <c r="BB5" s="57"/>
      <c r="BC5" s="10"/>
      <c r="BD5" s="10"/>
      <c r="BE5" s="56" t="s">
        <v>214</v>
      </c>
      <c r="BF5" s="57"/>
      <c r="BG5" s="57"/>
      <c r="BH5" s="57"/>
      <c r="BI5" s="57"/>
      <c r="BJ5" s="57"/>
      <c r="BK5" s="57"/>
      <c r="BL5" s="57"/>
    </row>
    <row r="6" spans="1:64" s="9" customFormat="1" ht="24.75" customHeight="1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8"/>
      <c r="AH6" s="55" t="s">
        <v>186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8"/>
      <c r="AT6" s="8"/>
      <c r="AU6" s="55" t="s">
        <v>177</v>
      </c>
      <c r="AV6" s="55"/>
      <c r="AW6" s="55"/>
      <c r="AX6" s="55"/>
      <c r="AY6" s="55"/>
      <c r="AZ6" s="55"/>
      <c r="BA6" s="55"/>
      <c r="BB6" s="55"/>
      <c r="BC6" s="8"/>
      <c r="BD6" s="8"/>
      <c r="BE6" s="55" t="s">
        <v>178</v>
      </c>
      <c r="BF6" s="55"/>
      <c r="BG6" s="55"/>
      <c r="BH6" s="55"/>
      <c r="BI6" s="55"/>
      <c r="BJ6" s="55"/>
      <c r="BK6" s="55"/>
      <c r="BL6" s="55"/>
    </row>
    <row r="7" ht="15" customHeight="1"/>
    <row r="8" spans="1:64" ht="14.25" customHeight="1">
      <c r="A8" s="52" t="s">
        <v>171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30" customHeight="1">
      <c r="A9" s="54" t="s">
        <v>211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2.75">
      <c r="A10" s="42" t="s">
        <v>172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37.5" customHeight="1">
      <c r="A12" s="61" t="s">
        <v>183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61" t="s">
        <v>9</v>
      </c>
      <c r="Y12" s="62"/>
      <c r="Z12" s="62"/>
      <c r="AA12" s="62"/>
      <c r="AB12" s="62"/>
      <c r="AC12" s="62"/>
      <c r="AD12" s="62"/>
      <c r="AE12" s="62"/>
      <c r="AF12" s="62"/>
      <c r="AG12" s="62"/>
      <c r="AH12" s="63"/>
      <c r="AI12" s="31" t="s">
        <v>216</v>
      </c>
      <c r="AJ12" s="31"/>
      <c r="AK12" s="31"/>
      <c r="AL12" s="31"/>
      <c r="AM12" s="31"/>
      <c r="AN12" s="31"/>
      <c r="AO12" s="31" t="s">
        <v>217</v>
      </c>
      <c r="AP12" s="31"/>
      <c r="AQ12" s="31"/>
      <c r="AR12" s="31"/>
      <c r="AS12" s="31"/>
      <c r="AT12" s="31"/>
      <c r="AU12" s="31" t="s">
        <v>218</v>
      </c>
      <c r="AV12" s="31"/>
      <c r="AW12" s="31"/>
      <c r="AX12" s="31"/>
      <c r="AY12" s="31"/>
      <c r="AZ12" s="31"/>
      <c r="BA12" s="31" t="s">
        <v>219</v>
      </c>
      <c r="BB12" s="31"/>
      <c r="BC12" s="31"/>
      <c r="BD12" s="31"/>
      <c r="BE12" s="31"/>
      <c r="BF12" s="31"/>
      <c r="BG12" s="31" t="s">
        <v>221</v>
      </c>
      <c r="BH12" s="31"/>
      <c r="BI12" s="31"/>
      <c r="BJ12" s="31"/>
      <c r="BK12" s="31"/>
      <c r="BL12" s="31"/>
    </row>
    <row r="13" spans="1:64" ht="15" customHeight="1">
      <c r="A13" s="64">
        <v>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4">
        <v>2</v>
      </c>
      <c r="Y13" s="65"/>
      <c r="Z13" s="65"/>
      <c r="AA13" s="65"/>
      <c r="AB13" s="65"/>
      <c r="AC13" s="65"/>
      <c r="AD13" s="65"/>
      <c r="AE13" s="65"/>
      <c r="AF13" s="65"/>
      <c r="AG13" s="65"/>
      <c r="AH13" s="66"/>
      <c r="AI13" s="33">
        <v>3</v>
      </c>
      <c r="AJ13" s="33"/>
      <c r="AK13" s="33"/>
      <c r="AL13" s="33"/>
      <c r="AM13" s="33"/>
      <c r="AN13" s="33"/>
      <c r="AO13" s="33">
        <v>4</v>
      </c>
      <c r="AP13" s="33"/>
      <c r="AQ13" s="33"/>
      <c r="AR13" s="33"/>
      <c r="AS13" s="33"/>
      <c r="AT13" s="33"/>
      <c r="AU13" s="33">
        <v>5</v>
      </c>
      <c r="AV13" s="33"/>
      <c r="AW13" s="33"/>
      <c r="AX13" s="33"/>
      <c r="AY13" s="33"/>
      <c r="AZ13" s="33"/>
      <c r="BA13" s="33">
        <v>6</v>
      </c>
      <c r="BB13" s="33"/>
      <c r="BC13" s="33"/>
      <c r="BD13" s="33"/>
      <c r="BE13" s="33"/>
      <c r="BF13" s="33"/>
      <c r="BG13" s="33">
        <v>7</v>
      </c>
      <c r="BH13" s="33"/>
      <c r="BI13" s="33"/>
      <c r="BJ13" s="33"/>
      <c r="BK13" s="33"/>
      <c r="BL13" s="33"/>
    </row>
    <row r="14" spans="1:79" ht="12.75" hidden="1">
      <c r="A14" s="67" t="s">
        <v>184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67" t="s">
        <v>82</v>
      </c>
      <c r="Y14" s="68"/>
      <c r="Z14" s="68"/>
      <c r="AA14" s="68"/>
      <c r="AB14" s="68"/>
      <c r="AC14" s="68"/>
      <c r="AD14" s="68"/>
      <c r="AE14" s="68"/>
      <c r="AF14" s="68"/>
      <c r="AG14" s="68"/>
      <c r="AH14" s="69"/>
      <c r="AI14" s="38" t="s">
        <v>63</v>
      </c>
      <c r="AJ14" s="38"/>
      <c r="AK14" s="38"/>
      <c r="AL14" s="38"/>
      <c r="AM14" s="38"/>
      <c r="AN14" s="38"/>
      <c r="AO14" s="38" t="s">
        <v>64</v>
      </c>
      <c r="AP14" s="38"/>
      <c r="AQ14" s="38"/>
      <c r="AR14" s="38"/>
      <c r="AS14" s="38"/>
      <c r="AT14" s="38"/>
      <c r="AU14" s="38" t="s">
        <v>65</v>
      </c>
      <c r="AV14" s="38"/>
      <c r="AW14" s="38"/>
      <c r="AX14" s="38"/>
      <c r="AY14" s="38"/>
      <c r="AZ14" s="38"/>
      <c r="BA14" s="38" t="s">
        <v>66</v>
      </c>
      <c r="BB14" s="38"/>
      <c r="BC14" s="38"/>
      <c r="BD14" s="38"/>
      <c r="BE14" s="38"/>
      <c r="BF14" s="38"/>
      <c r="BG14" s="38" t="s">
        <v>67</v>
      </c>
      <c r="BH14" s="38"/>
      <c r="BI14" s="38"/>
      <c r="BJ14" s="38"/>
      <c r="BK14" s="38"/>
      <c r="BL14" s="38"/>
      <c r="CA14" t="s">
        <v>180</v>
      </c>
    </row>
    <row r="15" spans="1:80" s="6" customFormat="1" ht="25.5" customHeight="1">
      <c r="A15" s="60" t="s">
        <v>199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6"/>
      <c r="CA15" s="6" t="s">
        <v>181</v>
      </c>
      <c r="CB15" s="29" t="s">
        <v>200</v>
      </c>
    </row>
    <row r="16" spans="1:64" s="30" customFormat="1" ht="12.75" customHeight="1">
      <c r="A16" s="72" t="s">
        <v>201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4"/>
      <c r="X16" s="72" t="s">
        <v>202</v>
      </c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75">
        <v>128</v>
      </c>
      <c r="AJ16" s="76"/>
      <c r="AK16" s="76"/>
      <c r="AL16" s="76"/>
      <c r="AM16" s="76"/>
      <c r="AN16" s="77"/>
      <c r="AO16" s="75">
        <v>135</v>
      </c>
      <c r="AP16" s="76"/>
      <c r="AQ16" s="76"/>
      <c r="AR16" s="76"/>
      <c r="AS16" s="76"/>
      <c r="AT16" s="77"/>
      <c r="AU16" s="75">
        <v>135</v>
      </c>
      <c r="AV16" s="76"/>
      <c r="AW16" s="76"/>
      <c r="AX16" s="76"/>
      <c r="AY16" s="76"/>
      <c r="AZ16" s="77"/>
      <c r="BA16" s="75">
        <v>135</v>
      </c>
      <c r="BB16" s="76"/>
      <c r="BC16" s="76"/>
      <c r="BD16" s="76"/>
      <c r="BE16" s="76"/>
      <c r="BF16" s="77"/>
      <c r="BG16" s="75">
        <v>135</v>
      </c>
      <c r="BH16" s="76"/>
      <c r="BI16" s="76"/>
      <c r="BJ16" s="76"/>
      <c r="BK16" s="76"/>
      <c r="BL16" s="77"/>
    </row>
    <row r="17" spans="1:64" s="30" customFormat="1" ht="12.75" customHeight="1">
      <c r="A17" s="72" t="s">
        <v>203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4"/>
      <c r="X17" s="72" t="s">
        <v>202</v>
      </c>
      <c r="Y17" s="73"/>
      <c r="Z17" s="73"/>
      <c r="AA17" s="73"/>
      <c r="AB17" s="73"/>
      <c r="AC17" s="73"/>
      <c r="AD17" s="73"/>
      <c r="AE17" s="73"/>
      <c r="AF17" s="73"/>
      <c r="AG17" s="73"/>
      <c r="AH17" s="74"/>
      <c r="AI17" s="75">
        <v>1466</v>
      </c>
      <c r="AJ17" s="76"/>
      <c r="AK17" s="76"/>
      <c r="AL17" s="76"/>
      <c r="AM17" s="76"/>
      <c r="AN17" s="77"/>
      <c r="AO17" s="75">
        <v>1530</v>
      </c>
      <c r="AP17" s="76"/>
      <c r="AQ17" s="76"/>
      <c r="AR17" s="76"/>
      <c r="AS17" s="76"/>
      <c r="AT17" s="77"/>
      <c r="AU17" s="75">
        <v>1600</v>
      </c>
      <c r="AV17" s="76"/>
      <c r="AW17" s="76"/>
      <c r="AX17" s="76"/>
      <c r="AY17" s="76"/>
      <c r="AZ17" s="77"/>
      <c r="BA17" s="75">
        <v>1600</v>
      </c>
      <c r="BB17" s="76"/>
      <c r="BC17" s="76"/>
      <c r="BD17" s="76"/>
      <c r="BE17" s="76"/>
      <c r="BF17" s="77"/>
      <c r="BG17" s="75">
        <v>1600</v>
      </c>
      <c r="BH17" s="76"/>
      <c r="BI17" s="76"/>
      <c r="BJ17" s="76"/>
      <c r="BK17" s="76"/>
      <c r="BL17" s="77"/>
    </row>
    <row r="18" spans="1:64" s="30" customFormat="1" ht="12.75" customHeight="1">
      <c r="A18" s="72" t="s">
        <v>204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  <c r="X18" s="72" t="s">
        <v>202</v>
      </c>
      <c r="Y18" s="73"/>
      <c r="Z18" s="73"/>
      <c r="AA18" s="73"/>
      <c r="AB18" s="73"/>
      <c r="AC18" s="73"/>
      <c r="AD18" s="73"/>
      <c r="AE18" s="73"/>
      <c r="AF18" s="73"/>
      <c r="AG18" s="73"/>
      <c r="AH18" s="74"/>
      <c r="AI18" s="75">
        <v>2192</v>
      </c>
      <c r="AJ18" s="76"/>
      <c r="AK18" s="76"/>
      <c r="AL18" s="76"/>
      <c r="AM18" s="76"/>
      <c r="AN18" s="77"/>
      <c r="AO18" s="75">
        <v>2165</v>
      </c>
      <c r="AP18" s="76"/>
      <c r="AQ18" s="76"/>
      <c r="AR18" s="76"/>
      <c r="AS18" s="76"/>
      <c r="AT18" s="77"/>
      <c r="AU18" s="75">
        <v>1975</v>
      </c>
      <c r="AV18" s="76"/>
      <c r="AW18" s="76"/>
      <c r="AX18" s="76"/>
      <c r="AY18" s="76"/>
      <c r="AZ18" s="77"/>
      <c r="BA18" s="75">
        <v>1885</v>
      </c>
      <c r="BB18" s="76"/>
      <c r="BC18" s="76"/>
      <c r="BD18" s="76"/>
      <c r="BE18" s="76"/>
      <c r="BF18" s="77"/>
      <c r="BG18" s="75">
        <v>1745</v>
      </c>
      <c r="BH18" s="76"/>
      <c r="BI18" s="76"/>
      <c r="BJ18" s="76"/>
      <c r="BK18" s="76"/>
      <c r="BL18" s="77"/>
    </row>
    <row r="20" spans="1:64" ht="12.75">
      <c r="A20" s="42" t="s">
        <v>222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64" ht="15" customHeight="1">
      <c r="A22" s="51" t="s">
        <v>215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64" ht="84.75" customHeight="1">
      <c r="A23" s="31" t="s">
        <v>187</v>
      </c>
      <c r="B23" s="31"/>
      <c r="C23" s="31"/>
      <c r="D23" s="31"/>
      <c r="E23" s="31"/>
      <c r="F23" s="31" t="s">
        <v>173</v>
      </c>
      <c r="G23" s="31"/>
      <c r="H23" s="31"/>
      <c r="I23" s="31"/>
      <c r="J23" s="31" t="s">
        <v>127</v>
      </c>
      <c r="K23" s="31"/>
      <c r="L23" s="31"/>
      <c r="M23" s="31"/>
      <c r="N23" s="31" t="s">
        <v>174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 t="s">
        <v>216</v>
      </c>
      <c r="AE23" s="31"/>
      <c r="AF23" s="31"/>
      <c r="AG23" s="31"/>
      <c r="AH23" s="31"/>
      <c r="AI23" s="31"/>
      <c r="AJ23" s="31" t="s">
        <v>217</v>
      </c>
      <c r="AK23" s="31"/>
      <c r="AL23" s="31"/>
      <c r="AM23" s="31"/>
      <c r="AN23" s="31"/>
      <c r="AO23" s="31"/>
      <c r="AP23" s="31" t="s">
        <v>218</v>
      </c>
      <c r="AQ23" s="31"/>
      <c r="AR23" s="31"/>
      <c r="AS23" s="31"/>
      <c r="AT23" s="31"/>
      <c r="AU23" s="31"/>
      <c r="AV23" s="31" t="s">
        <v>219</v>
      </c>
      <c r="AW23" s="31"/>
      <c r="AX23" s="31"/>
      <c r="AY23" s="31"/>
      <c r="AZ23" s="31"/>
      <c r="BA23" s="31"/>
      <c r="BB23" s="31" t="s">
        <v>221</v>
      </c>
      <c r="BC23" s="31"/>
      <c r="BD23" s="31"/>
      <c r="BE23" s="31"/>
      <c r="BF23" s="31"/>
      <c r="BG23" s="31"/>
      <c r="BH23" s="31" t="s">
        <v>175</v>
      </c>
      <c r="BI23" s="31"/>
      <c r="BJ23" s="31"/>
      <c r="BK23" s="31"/>
      <c r="BL23" s="31"/>
    </row>
    <row r="24" spans="1:64" ht="15" customHeight="1">
      <c r="A24" s="33">
        <v>1</v>
      </c>
      <c r="B24" s="33"/>
      <c r="C24" s="33"/>
      <c r="D24" s="33"/>
      <c r="E24" s="33"/>
      <c r="F24" s="33">
        <v>2</v>
      </c>
      <c r="G24" s="33"/>
      <c r="H24" s="33"/>
      <c r="I24" s="33"/>
      <c r="J24" s="33">
        <v>3</v>
      </c>
      <c r="K24" s="33"/>
      <c r="L24" s="33"/>
      <c r="M24" s="33"/>
      <c r="N24" s="33">
        <v>4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>
        <v>5</v>
      </c>
      <c r="AE24" s="33"/>
      <c r="AF24" s="33"/>
      <c r="AG24" s="33"/>
      <c r="AH24" s="33"/>
      <c r="AI24" s="33"/>
      <c r="AJ24" s="33">
        <v>6</v>
      </c>
      <c r="AK24" s="33"/>
      <c r="AL24" s="33"/>
      <c r="AM24" s="33"/>
      <c r="AN24" s="33"/>
      <c r="AO24" s="33"/>
      <c r="AP24" s="33">
        <v>7</v>
      </c>
      <c r="AQ24" s="33"/>
      <c r="AR24" s="33"/>
      <c r="AS24" s="33"/>
      <c r="AT24" s="33"/>
      <c r="AU24" s="33"/>
      <c r="AV24" s="33">
        <v>8</v>
      </c>
      <c r="AW24" s="33"/>
      <c r="AX24" s="33"/>
      <c r="AY24" s="33"/>
      <c r="AZ24" s="33"/>
      <c r="BA24" s="33"/>
      <c r="BB24" s="33">
        <v>9</v>
      </c>
      <c r="BC24" s="33"/>
      <c r="BD24" s="33"/>
      <c r="BE24" s="33"/>
      <c r="BF24" s="33"/>
      <c r="BG24" s="33"/>
      <c r="BH24" s="33">
        <v>10</v>
      </c>
      <c r="BI24" s="33"/>
      <c r="BJ24" s="33"/>
      <c r="BK24" s="33"/>
      <c r="BL24" s="33"/>
    </row>
    <row r="25" spans="1:79" ht="9.75" customHeight="1" hidden="1">
      <c r="A25" s="32" t="s">
        <v>22</v>
      </c>
      <c r="B25" s="32"/>
      <c r="C25" s="32"/>
      <c r="D25" s="32"/>
      <c r="E25" s="32"/>
      <c r="F25" s="32" t="s">
        <v>182</v>
      </c>
      <c r="G25" s="32"/>
      <c r="H25" s="32"/>
      <c r="I25" s="32"/>
      <c r="J25" s="32" t="s">
        <v>128</v>
      </c>
      <c r="K25" s="32"/>
      <c r="L25" s="32"/>
      <c r="M25" s="32"/>
      <c r="N25" s="32" t="s">
        <v>23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8" t="s">
        <v>63</v>
      </c>
      <c r="AE25" s="38"/>
      <c r="AF25" s="38"/>
      <c r="AG25" s="38"/>
      <c r="AH25" s="38"/>
      <c r="AI25" s="38"/>
      <c r="AJ25" s="38" t="s">
        <v>64</v>
      </c>
      <c r="AK25" s="38"/>
      <c r="AL25" s="38"/>
      <c r="AM25" s="38"/>
      <c r="AN25" s="38"/>
      <c r="AO25" s="38"/>
      <c r="AP25" s="38" t="s">
        <v>65</v>
      </c>
      <c r="AQ25" s="38"/>
      <c r="AR25" s="38"/>
      <c r="AS25" s="38"/>
      <c r="AT25" s="38"/>
      <c r="AU25" s="38"/>
      <c r="AV25" s="38" t="s">
        <v>66</v>
      </c>
      <c r="AW25" s="38"/>
      <c r="AX25" s="38"/>
      <c r="AY25" s="38"/>
      <c r="AZ25" s="38"/>
      <c r="BA25" s="38"/>
      <c r="BB25" s="38" t="s">
        <v>67</v>
      </c>
      <c r="BC25" s="38"/>
      <c r="BD25" s="38"/>
      <c r="BE25" s="38"/>
      <c r="BF25" s="38"/>
      <c r="BG25" s="38"/>
      <c r="BH25" s="32" t="s">
        <v>176</v>
      </c>
      <c r="BI25" s="32"/>
      <c r="BJ25" s="32"/>
      <c r="BK25" s="32"/>
      <c r="BL25" s="32"/>
      <c r="CA25" t="s">
        <v>24</v>
      </c>
    </row>
    <row r="26" spans="1:79" s="7" customFormat="1" ht="25.5" customHeight="1">
      <c r="A26" s="44" t="s">
        <v>205</v>
      </c>
      <c r="B26" s="45"/>
      <c r="C26" s="45"/>
      <c r="D26" s="45"/>
      <c r="E26" s="46"/>
      <c r="F26" s="47"/>
      <c r="G26" s="47"/>
      <c r="H26" s="47"/>
      <c r="I26" s="47"/>
      <c r="J26" s="58" t="s">
        <v>1</v>
      </c>
      <c r="K26" s="47"/>
      <c r="L26" s="47"/>
      <c r="M26" s="47"/>
      <c r="N26" s="60" t="s">
        <v>206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59">
        <v>5385976</v>
      </c>
      <c r="AE26" s="59"/>
      <c r="AF26" s="59"/>
      <c r="AG26" s="59"/>
      <c r="AH26" s="59"/>
      <c r="AI26" s="59"/>
      <c r="AJ26" s="59">
        <v>6249300</v>
      </c>
      <c r="AK26" s="59"/>
      <c r="AL26" s="59"/>
      <c r="AM26" s="59"/>
      <c r="AN26" s="59"/>
      <c r="AO26" s="59"/>
      <c r="AP26" s="59">
        <v>7333700</v>
      </c>
      <c r="AQ26" s="59"/>
      <c r="AR26" s="59"/>
      <c r="AS26" s="59"/>
      <c r="AT26" s="59"/>
      <c r="AU26" s="59"/>
      <c r="AV26" s="59">
        <v>7847059</v>
      </c>
      <c r="AW26" s="59"/>
      <c r="AX26" s="59"/>
      <c r="AY26" s="59"/>
      <c r="AZ26" s="59"/>
      <c r="BA26" s="59"/>
      <c r="BB26" s="59">
        <v>8302188</v>
      </c>
      <c r="BC26" s="59"/>
      <c r="BD26" s="59"/>
      <c r="BE26" s="59"/>
      <c r="BF26" s="59"/>
      <c r="BG26" s="59"/>
      <c r="BH26" s="47"/>
      <c r="BI26" s="47"/>
      <c r="BJ26" s="47"/>
      <c r="BK26" s="47"/>
      <c r="BL26" s="47"/>
      <c r="CA26" s="7" t="s">
        <v>25</v>
      </c>
    </row>
    <row r="27" spans="1:64" s="30" customFormat="1" ht="38.25" customHeight="1">
      <c r="A27" s="78" t="s">
        <v>207</v>
      </c>
      <c r="B27" s="73"/>
      <c r="C27" s="73"/>
      <c r="D27" s="73"/>
      <c r="E27" s="74"/>
      <c r="F27" s="79">
        <v>160</v>
      </c>
      <c r="G27" s="79"/>
      <c r="H27" s="79"/>
      <c r="I27" s="79"/>
      <c r="J27" s="80" t="s">
        <v>209</v>
      </c>
      <c r="K27" s="79"/>
      <c r="L27" s="79"/>
      <c r="M27" s="79"/>
      <c r="N27" s="72" t="s">
        <v>208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4"/>
      <c r="AD27" s="81">
        <v>5385976</v>
      </c>
      <c r="AE27" s="81"/>
      <c r="AF27" s="81"/>
      <c r="AG27" s="81"/>
      <c r="AH27" s="81"/>
      <c r="AI27" s="81"/>
      <c r="AJ27" s="81">
        <v>6249300</v>
      </c>
      <c r="AK27" s="81"/>
      <c r="AL27" s="81"/>
      <c r="AM27" s="81"/>
      <c r="AN27" s="81"/>
      <c r="AO27" s="81"/>
      <c r="AP27" s="81">
        <v>7333700</v>
      </c>
      <c r="AQ27" s="81"/>
      <c r="AR27" s="81"/>
      <c r="AS27" s="81"/>
      <c r="AT27" s="81"/>
      <c r="AU27" s="81"/>
      <c r="AV27" s="81">
        <v>7847059</v>
      </c>
      <c r="AW27" s="81"/>
      <c r="AX27" s="81"/>
      <c r="AY27" s="81"/>
      <c r="AZ27" s="81"/>
      <c r="BA27" s="81"/>
      <c r="BB27" s="81">
        <v>8302188</v>
      </c>
      <c r="BC27" s="81"/>
      <c r="BD27" s="81"/>
      <c r="BE27" s="81"/>
      <c r="BF27" s="81"/>
      <c r="BG27" s="81"/>
      <c r="BH27" s="79">
        <v>1</v>
      </c>
      <c r="BI27" s="79"/>
      <c r="BJ27" s="79"/>
      <c r="BK27" s="79"/>
      <c r="BL27" s="79"/>
    </row>
    <row r="28" spans="1:64" s="7" customFormat="1" ht="12.75">
      <c r="A28" s="44" t="s">
        <v>210</v>
      </c>
      <c r="B28" s="45"/>
      <c r="C28" s="45"/>
      <c r="D28" s="45"/>
      <c r="E28" s="46"/>
      <c r="F28" s="47"/>
      <c r="G28" s="47"/>
      <c r="H28" s="47"/>
      <c r="I28" s="47"/>
      <c r="J28" s="58" t="s">
        <v>1</v>
      </c>
      <c r="K28" s="47"/>
      <c r="L28" s="47"/>
      <c r="M28" s="47"/>
      <c r="N28" s="60" t="s">
        <v>161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  <c r="AD28" s="59">
        <v>5385976</v>
      </c>
      <c r="AE28" s="59"/>
      <c r="AF28" s="59"/>
      <c r="AG28" s="59"/>
      <c r="AH28" s="59"/>
      <c r="AI28" s="59"/>
      <c r="AJ28" s="59">
        <v>6249300</v>
      </c>
      <c r="AK28" s="59"/>
      <c r="AL28" s="59"/>
      <c r="AM28" s="59"/>
      <c r="AN28" s="59"/>
      <c r="AO28" s="59"/>
      <c r="AP28" s="59">
        <v>7333700</v>
      </c>
      <c r="AQ28" s="59"/>
      <c r="AR28" s="59"/>
      <c r="AS28" s="59"/>
      <c r="AT28" s="59"/>
      <c r="AU28" s="59"/>
      <c r="AV28" s="59">
        <v>7847059</v>
      </c>
      <c r="AW28" s="59"/>
      <c r="AX28" s="59"/>
      <c r="AY28" s="59"/>
      <c r="AZ28" s="59"/>
      <c r="BA28" s="59"/>
      <c r="BB28" s="59">
        <v>8302188</v>
      </c>
      <c r="BC28" s="59"/>
      <c r="BD28" s="59"/>
      <c r="BE28" s="59"/>
      <c r="BF28" s="59"/>
      <c r="BG28" s="59"/>
      <c r="BH28" s="47"/>
      <c r="BI28" s="47"/>
      <c r="BJ28" s="47"/>
      <c r="BK28" s="47"/>
      <c r="BL28" s="47"/>
    </row>
    <row r="30" spans="1:64" ht="28.5" customHeight="1">
      <c r="A30" s="42" t="s">
        <v>223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15" customHeight="1">
      <c r="A31" s="51" t="s">
        <v>215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64" ht="84.75" customHeight="1">
      <c r="A32" s="31" t="s">
        <v>187</v>
      </c>
      <c r="B32" s="31"/>
      <c r="C32" s="31"/>
      <c r="D32" s="31"/>
      <c r="E32" s="31"/>
      <c r="F32" s="31" t="s">
        <v>173</v>
      </c>
      <c r="G32" s="31"/>
      <c r="H32" s="31"/>
      <c r="I32" s="31"/>
      <c r="J32" s="31" t="s">
        <v>127</v>
      </c>
      <c r="K32" s="31"/>
      <c r="L32" s="31"/>
      <c r="M32" s="31"/>
      <c r="N32" s="31" t="s">
        <v>174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 t="s">
        <v>216</v>
      </c>
      <c r="AE32" s="31"/>
      <c r="AF32" s="31"/>
      <c r="AG32" s="31"/>
      <c r="AH32" s="31"/>
      <c r="AI32" s="31"/>
      <c r="AJ32" s="31" t="s">
        <v>217</v>
      </c>
      <c r="AK32" s="31"/>
      <c r="AL32" s="31"/>
      <c r="AM32" s="31"/>
      <c r="AN32" s="31"/>
      <c r="AO32" s="31"/>
      <c r="AP32" s="31" t="s">
        <v>218</v>
      </c>
      <c r="AQ32" s="31"/>
      <c r="AR32" s="31"/>
      <c r="AS32" s="31"/>
      <c r="AT32" s="31"/>
      <c r="AU32" s="31"/>
      <c r="AV32" s="31" t="s">
        <v>219</v>
      </c>
      <c r="AW32" s="31"/>
      <c r="AX32" s="31"/>
      <c r="AY32" s="31"/>
      <c r="AZ32" s="31"/>
      <c r="BA32" s="31"/>
      <c r="BB32" s="31" t="s">
        <v>221</v>
      </c>
      <c r="BC32" s="31"/>
      <c r="BD32" s="31"/>
      <c r="BE32" s="31"/>
      <c r="BF32" s="31"/>
      <c r="BG32" s="31"/>
      <c r="BH32" s="31" t="s">
        <v>175</v>
      </c>
      <c r="BI32" s="31"/>
      <c r="BJ32" s="31"/>
      <c r="BK32" s="31"/>
      <c r="BL32" s="31"/>
    </row>
    <row r="33" spans="1:64" ht="15" customHeight="1">
      <c r="A33" s="33">
        <v>1</v>
      </c>
      <c r="B33" s="33"/>
      <c r="C33" s="33"/>
      <c r="D33" s="33"/>
      <c r="E33" s="33"/>
      <c r="F33" s="33">
        <v>2</v>
      </c>
      <c r="G33" s="33"/>
      <c r="H33" s="33"/>
      <c r="I33" s="33"/>
      <c r="J33" s="33">
        <v>3</v>
      </c>
      <c r="K33" s="33"/>
      <c r="L33" s="33"/>
      <c r="M33" s="33"/>
      <c r="N33" s="33">
        <v>4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>
        <v>5</v>
      </c>
      <c r="AE33" s="33"/>
      <c r="AF33" s="33"/>
      <c r="AG33" s="33"/>
      <c r="AH33" s="33"/>
      <c r="AI33" s="33"/>
      <c r="AJ33" s="33">
        <v>6</v>
      </c>
      <c r="AK33" s="33"/>
      <c r="AL33" s="33"/>
      <c r="AM33" s="33"/>
      <c r="AN33" s="33"/>
      <c r="AO33" s="33"/>
      <c r="AP33" s="33">
        <v>7</v>
      </c>
      <c r="AQ33" s="33"/>
      <c r="AR33" s="33"/>
      <c r="AS33" s="33"/>
      <c r="AT33" s="33"/>
      <c r="AU33" s="33"/>
      <c r="AV33" s="33">
        <v>8</v>
      </c>
      <c r="AW33" s="33"/>
      <c r="AX33" s="33"/>
      <c r="AY33" s="33"/>
      <c r="AZ33" s="33"/>
      <c r="BA33" s="33"/>
      <c r="BB33" s="33">
        <v>9</v>
      </c>
      <c r="BC33" s="33"/>
      <c r="BD33" s="33"/>
      <c r="BE33" s="33"/>
      <c r="BF33" s="33"/>
      <c r="BG33" s="33"/>
      <c r="BH33" s="33">
        <v>10</v>
      </c>
      <c r="BI33" s="33"/>
      <c r="BJ33" s="33"/>
      <c r="BK33" s="33"/>
      <c r="BL33" s="33"/>
    </row>
    <row r="34" spans="1:79" ht="9.75" customHeight="1" hidden="1">
      <c r="A34" s="32" t="s">
        <v>22</v>
      </c>
      <c r="B34" s="32"/>
      <c r="C34" s="32"/>
      <c r="D34" s="32"/>
      <c r="E34" s="32"/>
      <c r="F34" s="32" t="s">
        <v>182</v>
      </c>
      <c r="G34" s="32"/>
      <c r="H34" s="32"/>
      <c r="I34" s="32"/>
      <c r="J34" s="32" t="s">
        <v>128</v>
      </c>
      <c r="K34" s="32"/>
      <c r="L34" s="32"/>
      <c r="M34" s="32"/>
      <c r="N34" s="32" t="s">
        <v>23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8" t="s">
        <v>63</v>
      </c>
      <c r="AE34" s="38"/>
      <c r="AF34" s="38"/>
      <c r="AG34" s="38"/>
      <c r="AH34" s="38"/>
      <c r="AI34" s="38"/>
      <c r="AJ34" s="38" t="s">
        <v>64</v>
      </c>
      <c r="AK34" s="38"/>
      <c r="AL34" s="38"/>
      <c r="AM34" s="38"/>
      <c r="AN34" s="38"/>
      <c r="AO34" s="38"/>
      <c r="AP34" s="38" t="s">
        <v>65</v>
      </c>
      <c r="AQ34" s="38"/>
      <c r="AR34" s="38"/>
      <c r="AS34" s="38"/>
      <c r="AT34" s="38"/>
      <c r="AU34" s="38"/>
      <c r="AV34" s="38" t="s">
        <v>66</v>
      </c>
      <c r="AW34" s="38"/>
      <c r="AX34" s="38"/>
      <c r="AY34" s="38"/>
      <c r="AZ34" s="38"/>
      <c r="BA34" s="38"/>
      <c r="BB34" s="38" t="s">
        <v>67</v>
      </c>
      <c r="BC34" s="38"/>
      <c r="BD34" s="38"/>
      <c r="BE34" s="38"/>
      <c r="BF34" s="38"/>
      <c r="BG34" s="38"/>
      <c r="BH34" s="32" t="s">
        <v>176</v>
      </c>
      <c r="BI34" s="32"/>
      <c r="BJ34" s="32"/>
      <c r="BK34" s="32"/>
      <c r="BL34" s="32"/>
      <c r="CA34" t="s">
        <v>26</v>
      </c>
    </row>
    <row r="35" spans="1:79" s="7" customFormat="1" ht="12.75">
      <c r="A35" s="44" t="s">
        <v>210</v>
      </c>
      <c r="B35" s="45"/>
      <c r="C35" s="45"/>
      <c r="D35" s="45"/>
      <c r="E35" s="46"/>
      <c r="F35" s="47"/>
      <c r="G35" s="47"/>
      <c r="H35" s="47"/>
      <c r="I35" s="47"/>
      <c r="J35" s="58" t="s">
        <v>1</v>
      </c>
      <c r="K35" s="47"/>
      <c r="L35" s="47"/>
      <c r="M35" s="47"/>
      <c r="N35" s="47" t="s">
        <v>161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47"/>
      <c r="BI35" s="47"/>
      <c r="BJ35" s="47"/>
      <c r="BK35" s="47"/>
      <c r="BL35" s="47"/>
      <c r="CA35" s="7" t="s">
        <v>27</v>
      </c>
    </row>
    <row r="38" spans="1:58" ht="18.75" customHeight="1">
      <c r="A38" s="34" t="s">
        <v>329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6"/>
      <c r="AC38" s="26"/>
      <c r="AD38" s="26"/>
      <c r="AE38" s="26"/>
      <c r="AF38" s="26"/>
      <c r="AG38" s="26"/>
      <c r="AH38" s="70"/>
      <c r="AI38" s="70"/>
      <c r="AJ38" s="70"/>
      <c r="AK38" s="70"/>
      <c r="AL38" s="70"/>
      <c r="AM38" s="70"/>
      <c r="AN38" s="70"/>
      <c r="AO38" s="70"/>
      <c r="AP38" s="70"/>
      <c r="AQ38" s="26"/>
      <c r="AR38" s="26"/>
      <c r="AS38" s="26"/>
      <c r="AT38" s="26"/>
      <c r="AU38" s="36" t="s">
        <v>327</v>
      </c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</row>
    <row r="39" spans="28:58" ht="12.75" customHeight="1">
      <c r="AB39" s="27"/>
      <c r="AC39" s="27"/>
      <c r="AD39" s="27"/>
      <c r="AE39" s="27"/>
      <c r="AF39" s="27"/>
      <c r="AG39" s="27"/>
      <c r="AH39" s="43" t="s">
        <v>2</v>
      </c>
      <c r="AI39" s="43"/>
      <c r="AJ39" s="43"/>
      <c r="AK39" s="43"/>
      <c r="AL39" s="43"/>
      <c r="AM39" s="43"/>
      <c r="AN39" s="43"/>
      <c r="AO39" s="43"/>
      <c r="AP39" s="43"/>
      <c r="AQ39" s="27"/>
      <c r="AR39" s="27"/>
      <c r="AS39" s="27"/>
      <c r="AT39" s="27"/>
      <c r="AU39" s="43" t="s">
        <v>185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</row>
    <row r="40" spans="28:58" ht="15">
      <c r="AB40" s="27"/>
      <c r="AC40" s="27"/>
      <c r="AD40" s="27"/>
      <c r="AE40" s="27"/>
      <c r="AF40" s="27"/>
      <c r="AG40" s="27"/>
      <c r="AH40" s="28"/>
      <c r="AI40" s="28"/>
      <c r="AJ40" s="28"/>
      <c r="AK40" s="28"/>
      <c r="AL40" s="28"/>
      <c r="AM40" s="28"/>
      <c r="AN40" s="28"/>
      <c r="AO40" s="28"/>
      <c r="AP40" s="28"/>
      <c r="AQ40" s="27"/>
      <c r="AR40" s="27"/>
      <c r="AS40" s="27"/>
      <c r="AT40" s="27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</row>
    <row r="41" spans="1:58" ht="27.75" customHeight="1">
      <c r="A41" s="34" t="s">
        <v>330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7"/>
      <c r="AC41" s="27"/>
      <c r="AD41" s="27"/>
      <c r="AE41" s="27"/>
      <c r="AF41" s="27"/>
      <c r="AG41" s="27"/>
      <c r="AH41" s="71"/>
      <c r="AI41" s="71"/>
      <c r="AJ41" s="71"/>
      <c r="AK41" s="71"/>
      <c r="AL41" s="71"/>
      <c r="AM41" s="71"/>
      <c r="AN41" s="71"/>
      <c r="AO41" s="71"/>
      <c r="AP41" s="71"/>
      <c r="AQ41" s="27"/>
      <c r="AR41" s="27"/>
      <c r="AS41" s="27"/>
      <c r="AT41" s="27"/>
      <c r="AU41" s="48" t="s">
        <v>328</v>
      </c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</row>
    <row r="42" spans="28:58" ht="12" customHeight="1">
      <c r="AB42" s="27"/>
      <c r="AC42" s="27"/>
      <c r="AD42" s="27"/>
      <c r="AE42" s="27"/>
      <c r="AF42" s="27"/>
      <c r="AG42" s="27"/>
      <c r="AH42" s="43" t="s">
        <v>2</v>
      </c>
      <c r="AI42" s="43"/>
      <c r="AJ42" s="43"/>
      <c r="AK42" s="43"/>
      <c r="AL42" s="43"/>
      <c r="AM42" s="43"/>
      <c r="AN42" s="43"/>
      <c r="AO42" s="43"/>
      <c r="AP42" s="43"/>
      <c r="AQ42" s="27"/>
      <c r="AR42" s="27"/>
      <c r="AS42" s="27"/>
      <c r="AT42" s="27"/>
      <c r="AU42" s="43" t="s">
        <v>185</v>
      </c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</row>
    <row r="43" ht="12.75">
      <c r="A43" s="3"/>
    </row>
  </sheetData>
  <sheetProtection/>
  <mergeCells count="170">
    <mergeCell ref="BH28:BL28"/>
    <mergeCell ref="AP27:AU27"/>
    <mergeCell ref="AV27:BA27"/>
    <mergeCell ref="BB27:BG27"/>
    <mergeCell ref="BH27:BL27"/>
    <mergeCell ref="A28:E28"/>
    <mergeCell ref="F28:I28"/>
    <mergeCell ref="J28:M28"/>
    <mergeCell ref="N28:AC28"/>
    <mergeCell ref="AD28:AI28"/>
    <mergeCell ref="AJ28:AO28"/>
    <mergeCell ref="A27:E27"/>
    <mergeCell ref="F27:I27"/>
    <mergeCell ref="J27:M27"/>
    <mergeCell ref="N27:AC27"/>
    <mergeCell ref="AD27:AI27"/>
    <mergeCell ref="AJ27:AO27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BG17:BL17"/>
    <mergeCell ref="A17:W17"/>
    <mergeCell ref="X17:AH17"/>
    <mergeCell ref="AI17:AN17"/>
    <mergeCell ref="AO17:AT17"/>
    <mergeCell ref="AU17:AZ17"/>
    <mergeCell ref="BA17:BF17"/>
    <mergeCell ref="AH38:AP38"/>
    <mergeCell ref="AH41:AP41"/>
    <mergeCell ref="AH42:AP42"/>
    <mergeCell ref="AH39:AP39"/>
    <mergeCell ref="A16:W16"/>
    <mergeCell ref="X16:AH16"/>
    <mergeCell ref="AI16:AN16"/>
    <mergeCell ref="AO16:AT16"/>
    <mergeCell ref="A18:W18"/>
    <mergeCell ref="X18:AH18"/>
    <mergeCell ref="AU6:BB6"/>
    <mergeCell ref="AH5:AR5"/>
    <mergeCell ref="AH6:AR6"/>
    <mergeCell ref="A15:BL15"/>
    <mergeCell ref="AO14:AT14"/>
    <mergeCell ref="AU14:AZ14"/>
    <mergeCell ref="BG12:BL12"/>
    <mergeCell ref="AI13:AN13"/>
    <mergeCell ref="F26:I26"/>
    <mergeCell ref="J26:M26"/>
    <mergeCell ref="N26:AC26"/>
    <mergeCell ref="AD26:AI26"/>
    <mergeCell ref="X12:AH12"/>
    <mergeCell ref="X13:AH13"/>
    <mergeCell ref="X14:AH14"/>
    <mergeCell ref="A12:W12"/>
    <mergeCell ref="A13:W13"/>
    <mergeCell ref="AI14:AN14"/>
    <mergeCell ref="BH26:BL26"/>
    <mergeCell ref="BB25:BG25"/>
    <mergeCell ref="BH25:BL25"/>
    <mergeCell ref="AJ26:AO26"/>
    <mergeCell ref="AP26:AU26"/>
    <mergeCell ref="AV26:BA26"/>
    <mergeCell ref="BB33:BG33"/>
    <mergeCell ref="BB34:BG34"/>
    <mergeCell ref="J24:M24"/>
    <mergeCell ref="N24:AC24"/>
    <mergeCell ref="AD24:AI24"/>
    <mergeCell ref="AJ24:AO24"/>
    <mergeCell ref="AV24:BA24"/>
    <mergeCell ref="AP28:AU28"/>
    <mergeCell ref="AV28:BA28"/>
    <mergeCell ref="BB28:BG28"/>
    <mergeCell ref="AP23:AU23"/>
    <mergeCell ref="AV23:BA23"/>
    <mergeCell ref="AD25:AI25"/>
    <mergeCell ref="AJ25:AO25"/>
    <mergeCell ref="AD23:AI23"/>
    <mergeCell ref="AP25:AU25"/>
    <mergeCell ref="AV25:BA25"/>
    <mergeCell ref="AP24:AU24"/>
    <mergeCell ref="AJ23:AO23"/>
    <mergeCell ref="AJ34:AO34"/>
    <mergeCell ref="AP34:AU34"/>
    <mergeCell ref="AV34:BA34"/>
    <mergeCell ref="AP35:AU35"/>
    <mergeCell ref="AD33:AI33"/>
    <mergeCell ref="AJ33:AO33"/>
    <mergeCell ref="AV35:BA35"/>
    <mergeCell ref="AP33:AU33"/>
    <mergeCell ref="AV33:BA33"/>
    <mergeCell ref="BB26:BG26"/>
    <mergeCell ref="BH23:BL23"/>
    <mergeCell ref="BB24:BG24"/>
    <mergeCell ref="BA14:BF14"/>
    <mergeCell ref="BH35:BL35"/>
    <mergeCell ref="N34:AC34"/>
    <mergeCell ref="N35:AC35"/>
    <mergeCell ref="AD35:AI35"/>
    <mergeCell ref="AJ35:AO35"/>
    <mergeCell ref="BB35:BG35"/>
    <mergeCell ref="J35:M35"/>
    <mergeCell ref="AI12:AN12"/>
    <mergeCell ref="AO12:AT12"/>
    <mergeCell ref="A20:BL21"/>
    <mergeCell ref="BH24:BL24"/>
    <mergeCell ref="AD32:AI32"/>
    <mergeCell ref="BH33:BL33"/>
    <mergeCell ref="BH34:BL34"/>
    <mergeCell ref="BG14:BL14"/>
    <mergeCell ref="BB23:BG23"/>
    <mergeCell ref="A26:E26"/>
    <mergeCell ref="F25:I25"/>
    <mergeCell ref="BE5:BL5"/>
    <mergeCell ref="A30:BL30"/>
    <mergeCell ref="A31:BL31"/>
    <mergeCell ref="BH32:BL32"/>
    <mergeCell ref="BB32:BG32"/>
    <mergeCell ref="N32:AC32"/>
    <mergeCell ref="AO13:AT13"/>
    <mergeCell ref="AU13:AZ13"/>
    <mergeCell ref="J32:M32"/>
    <mergeCell ref="F32:I32"/>
    <mergeCell ref="A33:E33"/>
    <mergeCell ref="N33:AC33"/>
    <mergeCell ref="AJ32:AO32"/>
    <mergeCell ref="A32:E32"/>
    <mergeCell ref="BA1:BL1"/>
    <mergeCell ref="A22:BL22"/>
    <mergeCell ref="A8:BL8"/>
    <mergeCell ref="A3:BL3"/>
    <mergeCell ref="A9:BL9"/>
    <mergeCell ref="BE6:BL6"/>
    <mergeCell ref="BA13:BF13"/>
    <mergeCell ref="BG13:BL13"/>
    <mergeCell ref="A14:W14"/>
    <mergeCell ref="AU5:BB5"/>
    <mergeCell ref="B5:AF5"/>
    <mergeCell ref="A10:BL11"/>
    <mergeCell ref="AU12:AZ12"/>
    <mergeCell ref="BA12:BF12"/>
    <mergeCell ref="AU42:BF42"/>
    <mergeCell ref="AU39:BF39"/>
    <mergeCell ref="A34:E34"/>
    <mergeCell ref="A35:E35"/>
    <mergeCell ref="F35:I35"/>
    <mergeCell ref="AU41:BF41"/>
    <mergeCell ref="A41:AA41"/>
    <mergeCell ref="AD34:AI34"/>
    <mergeCell ref="A6:AF6"/>
    <mergeCell ref="J25:M25"/>
    <mergeCell ref="A23:E23"/>
    <mergeCell ref="A24:E24"/>
    <mergeCell ref="N25:AC25"/>
    <mergeCell ref="F23:I23"/>
    <mergeCell ref="F34:I34"/>
    <mergeCell ref="J33:M33"/>
    <mergeCell ref="J23:M23"/>
    <mergeCell ref="N23:AC23"/>
    <mergeCell ref="A25:E25"/>
    <mergeCell ref="F24:I24"/>
    <mergeCell ref="A38:AA38"/>
    <mergeCell ref="AU38:BF38"/>
    <mergeCell ref="J34:M34"/>
    <mergeCell ref="F33:I33"/>
    <mergeCell ref="AP32:AU32"/>
    <mergeCell ref="AV32:BA32"/>
  </mergeCells>
  <printOptions/>
  <pageMargins left="0.31496062992125984" right="0.31496062992125984" top="0.3937007874015748" bottom="0.3937007874015748" header="0" footer="0"/>
  <pageSetup fitToHeight="50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3"/>
  <sheetViews>
    <sheetView tabSelected="1" zoomScalePageLayoutView="0" workbookViewId="0" topLeftCell="A1">
      <selection activeCell="S318" sqref="S318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2" t="s">
        <v>129</v>
      </c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</row>
    <row r="2" spans="1:78" ht="14.25" customHeight="1">
      <c r="A2" s="53" t="s">
        <v>311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4" spans="1:64" ht="15" customHeight="1">
      <c r="A4" s="13" t="s">
        <v>179</v>
      </c>
      <c r="B4" s="40" t="s">
        <v>206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0"/>
      <c r="AH4" s="57" t="s">
        <v>212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10"/>
      <c r="AT4" s="56" t="s">
        <v>213</v>
      </c>
      <c r="AU4" s="57"/>
      <c r="AV4" s="57"/>
      <c r="AW4" s="57"/>
      <c r="AX4" s="57"/>
      <c r="AY4" s="57"/>
      <c r="AZ4" s="57"/>
      <c r="BA4" s="57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64" ht="24" customHeight="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8"/>
      <c r="AH5" s="55" t="s">
        <v>186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8"/>
      <c r="AT5" s="55" t="s">
        <v>177</v>
      </c>
      <c r="AU5" s="55"/>
      <c r="AV5" s="55"/>
      <c r="AW5" s="55"/>
      <c r="AX5" s="55"/>
      <c r="AY5" s="55"/>
      <c r="AZ5" s="55"/>
      <c r="BA5" s="55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57:64" ht="12.75">
      <c r="BE6" s="16"/>
      <c r="BF6" s="16"/>
      <c r="BG6" s="16"/>
      <c r="BH6" s="16"/>
      <c r="BI6" s="16"/>
      <c r="BJ6" s="16"/>
      <c r="BK6" s="16"/>
      <c r="BL6" s="16"/>
    </row>
    <row r="7" spans="1:75" ht="15" customHeight="1">
      <c r="A7" s="13" t="s">
        <v>188</v>
      </c>
      <c r="B7" s="40" t="s">
        <v>206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0"/>
      <c r="AH7" s="57" t="s">
        <v>326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17"/>
      <c r="BC7" s="56" t="s">
        <v>213</v>
      </c>
      <c r="BD7" s="57"/>
      <c r="BE7" s="57"/>
      <c r="BF7" s="57"/>
      <c r="BG7" s="57"/>
      <c r="BH7" s="57"/>
      <c r="BI7" s="57"/>
      <c r="BJ7" s="57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5" ht="24" customHeight="1">
      <c r="A8" s="39" t="s">
        <v>169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8"/>
      <c r="AH8" s="55" t="s">
        <v>189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15"/>
      <c r="BC8" s="55" t="s">
        <v>177</v>
      </c>
      <c r="BD8" s="55"/>
      <c r="BE8" s="55"/>
      <c r="BF8" s="55"/>
      <c r="BG8" s="55"/>
      <c r="BH8" s="55"/>
      <c r="BI8" s="55"/>
      <c r="BJ8" s="55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28.5" customHeight="1">
      <c r="A10" s="13" t="s">
        <v>190</v>
      </c>
      <c r="B10" s="57" t="s">
        <v>323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17"/>
      <c r="AA10" s="57" t="s">
        <v>325</v>
      </c>
      <c r="AB10" s="57"/>
      <c r="AC10" s="57"/>
      <c r="AD10" s="57"/>
      <c r="AE10" s="57"/>
      <c r="AF10" s="57"/>
      <c r="AG10" s="57"/>
      <c r="AH10" s="57"/>
      <c r="AI10" s="57"/>
      <c r="AJ10" s="17"/>
      <c r="AK10" s="83" t="s">
        <v>208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2"/>
      <c r="BL10" s="56" t="s">
        <v>214</v>
      </c>
      <c r="BM10" s="57"/>
      <c r="BN10" s="57"/>
      <c r="BO10" s="57"/>
      <c r="BP10" s="57"/>
      <c r="BQ10" s="57"/>
      <c r="BR10" s="57"/>
      <c r="BS10" s="57"/>
      <c r="BT10" s="17"/>
      <c r="BU10" s="17"/>
      <c r="BV10" s="17"/>
      <c r="BW10" s="17"/>
      <c r="BX10" s="17"/>
      <c r="BY10" s="17"/>
      <c r="BZ10" s="17"/>
      <c r="CA10" s="17"/>
    </row>
    <row r="11" spans="2:79" ht="25.5" customHeight="1">
      <c r="B11" s="55" t="s">
        <v>191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193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15"/>
      <c r="AA11" s="84" t="s">
        <v>194</v>
      </c>
      <c r="AB11" s="84"/>
      <c r="AC11" s="84"/>
      <c r="AD11" s="84"/>
      <c r="AE11" s="84"/>
      <c r="AF11" s="84"/>
      <c r="AG11" s="84"/>
      <c r="AH11" s="84"/>
      <c r="AI11" s="84"/>
      <c r="AJ11" s="15"/>
      <c r="AK11" s="85" t="s">
        <v>192</v>
      </c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21"/>
      <c r="BL11" s="55" t="s">
        <v>178</v>
      </c>
      <c r="BM11" s="55"/>
      <c r="BN11" s="55"/>
      <c r="BO11" s="55"/>
      <c r="BP11" s="55"/>
      <c r="BQ11" s="55"/>
      <c r="BR11" s="55"/>
      <c r="BS11" s="55"/>
      <c r="BT11" s="15"/>
      <c r="BU11" s="15"/>
      <c r="BV11" s="15"/>
      <c r="BW11" s="15"/>
      <c r="BX11" s="15"/>
      <c r="BY11" s="15"/>
      <c r="BZ11" s="15"/>
      <c r="CA11" s="15"/>
    </row>
    <row r="13" spans="1:77" ht="14.25" customHeight="1">
      <c r="A13" s="86" t="s">
        <v>312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</row>
    <row r="14" spans="1:77" ht="14.25" customHeight="1">
      <c r="A14" s="86" t="s">
        <v>162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</row>
    <row r="15" spans="1:77" ht="15" customHeight="1">
      <c r="A15" s="54" t="s">
        <v>288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7" t="s">
        <v>163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</row>
    <row r="18" spans="1:77" ht="15" customHeight="1">
      <c r="A18" s="54" t="s">
        <v>289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86" t="s">
        <v>164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</row>
    <row r="21" spans="1:77" ht="75" customHeight="1">
      <c r="A21" s="54" t="s">
        <v>290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86" t="s">
        <v>165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</row>
    <row r="24" spans="1:77" ht="14.25" customHeight="1">
      <c r="A24" s="88" t="s">
        <v>299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</row>
    <row r="25" spans="1:77" ht="15" customHeight="1">
      <c r="A25" s="51" t="s">
        <v>215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</row>
    <row r="26" spans="1:77" ht="22.5" customHeight="1">
      <c r="A26" s="89" t="s">
        <v>3</v>
      </c>
      <c r="B26" s="90"/>
      <c r="C26" s="90"/>
      <c r="D26" s="91"/>
      <c r="E26" s="89" t="s">
        <v>20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33" t="s">
        <v>216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 t="s">
        <v>217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 t="s">
        <v>218</v>
      </c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</row>
    <row r="27" spans="1:77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64" t="s">
        <v>5</v>
      </c>
      <c r="V27" s="65"/>
      <c r="W27" s="65"/>
      <c r="X27" s="65"/>
      <c r="Y27" s="66"/>
      <c r="Z27" s="64" t="s">
        <v>4</v>
      </c>
      <c r="AA27" s="65"/>
      <c r="AB27" s="65"/>
      <c r="AC27" s="65"/>
      <c r="AD27" s="66"/>
      <c r="AE27" s="95" t="s">
        <v>130</v>
      </c>
      <c r="AF27" s="96"/>
      <c r="AG27" s="96"/>
      <c r="AH27" s="97"/>
      <c r="AI27" s="64" t="s">
        <v>6</v>
      </c>
      <c r="AJ27" s="65"/>
      <c r="AK27" s="65"/>
      <c r="AL27" s="65"/>
      <c r="AM27" s="66"/>
      <c r="AN27" s="64" t="s">
        <v>5</v>
      </c>
      <c r="AO27" s="65"/>
      <c r="AP27" s="65"/>
      <c r="AQ27" s="65"/>
      <c r="AR27" s="66"/>
      <c r="AS27" s="64" t="s">
        <v>4</v>
      </c>
      <c r="AT27" s="65"/>
      <c r="AU27" s="65"/>
      <c r="AV27" s="65"/>
      <c r="AW27" s="66"/>
      <c r="AX27" s="95" t="s">
        <v>130</v>
      </c>
      <c r="AY27" s="96"/>
      <c r="AZ27" s="96"/>
      <c r="BA27" s="97"/>
      <c r="BB27" s="64" t="s">
        <v>108</v>
      </c>
      <c r="BC27" s="65"/>
      <c r="BD27" s="65"/>
      <c r="BE27" s="65"/>
      <c r="BF27" s="66"/>
      <c r="BG27" s="64" t="s">
        <v>5</v>
      </c>
      <c r="BH27" s="65"/>
      <c r="BI27" s="65"/>
      <c r="BJ27" s="65"/>
      <c r="BK27" s="66"/>
      <c r="BL27" s="64" t="s">
        <v>4</v>
      </c>
      <c r="BM27" s="65"/>
      <c r="BN27" s="65"/>
      <c r="BO27" s="65"/>
      <c r="BP27" s="66"/>
      <c r="BQ27" s="95" t="s">
        <v>130</v>
      </c>
      <c r="BR27" s="96"/>
      <c r="BS27" s="96"/>
      <c r="BT27" s="97"/>
      <c r="BU27" s="64" t="s">
        <v>109</v>
      </c>
      <c r="BV27" s="65"/>
      <c r="BW27" s="65"/>
      <c r="BX27" s="65"/>
      <c r="BY27" s="66"/>
    </row>
    <row r="28" spans="1:77" ht="15" customHeight="1">
      <c r="A28" s="64">
        <v>1</v>
      </c>
      <c r="B28" s="65"/>
      <c r="C28" s="65"/>
      <c r="D28" s="66"/>
      <c r="E28" s="64">
        <v>2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4">
        <v>3</v>
      </c>
      <c r="V28" s="65"/>
      <c r="W28" s="65"/>
      <c r="X28" s="65"/>
      <c r="Y28" s="66"/>
      <c r="Z28" s="64">
        <v>4</v>
      </c>
      <c r="AA28" s="65"/>
      <c r="AB28" s="65"/>
      <c r="AC28" s="65"/>
      <c r="AD28" s="66"/>
      <c r="AE28" s="64">
        <v>5</v>
      </c>
      <c r="AF28" s="65"/>
      <c r="AG28" s="65"/>
      <c r="AH28" s="66"/>
      <c r="AI28" s="64">
        <v>6</v>
      </c>
      <c r="AJ28" s="65"/>
      <c r="AK28" s="65"/>
      <c r="AL28" s="65"/>
      <c r="AM28" s="66"/>
      <c r="AN28" s="64">
        <v>7</v>
      </c>
      <c r="AO28" s="65"/>
      <c r="AP28" s="65"/>
      <c r="AQ28" s="65"/>
      <c r="AR28" s="66"/>
      <c r="AS28" s="64">
        <v>8</v>
      </c>
      <c r="AT28" s="65"/>
      <c r="AU28" s="65"/>
      <c r="AV28" s="65"/>
      <c r="AW28" s="66"/>
      <c r="AX28" s="64">
        <v>9</v>
      </c>
      <c r="AY28" s="65"/>
      <c r="AZ28" s="65"/>
      <c r="BA28" s="66"/>
      <c r="BB28" s="64">
        <v>10</v>
      </c>
      <c r="BC28" s="65"/>
      <c r="BD28" s="65"/>
      <c r="BE28" s="65"/>
      <c r="BF28" s="66"/>
      <c r="BG28" s="64">
        <v>11</v>
      </c>
      <c r="BH28" s="65"/>
      <c r="BI28" s="65"/>
      <c r="BJ28" s="65"/>
      <c r="BK28" s="66"/>
      <c r="BL28" s="64">
        <v>12</v>
      </c>
      <c r="BM28" s="65"/>
      <c r="BN28" s="65"/>
      <c r="BO28" s="65"/>
      <c r="BP28" s="66"/>
      <c r="BQ28" s="64">
        <v>13</v>
      </c>
      <c r="BR28" s="65"/>
      <c r="BS28" s="65"/>
      <c r="BT28" s="66"/>
      <c r="BU28" s="64">
        <v>14</v>
      </c>
      <c r="BV28" s="65"/>
      <c r="BW28" s="65"/>
      <c r="BX28" s="65"/>
      <c r="BY28" s="66"/>
    </row>
    <row r="29" spans="1:79" ht="13.5" customHeight="1" hidden="1">
      <c r="A29" s="67" t="s">
        <v>68</v>
      </c>
      <c r="B29" s="68"/>
      <c r="C29" s="68"/>
      <c r="D29" s="69"/>
      <c r="E29" s="67" t="s">
        <v>69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98" t="s">
        <v>77</v>
      </c>
      <c r="V29" s="99"/>
      <c r="W29" s="99"/>
      <c r="X29" s="99"/>
      <c r="Y29" s="100"/>
      <c r="Z29" s="98" t="s">
        <v>78</v>
      </c>
      <c r="AA29" s="99"/>
      <c r="AB29" s="99"/>
      <c r="AC29" s="99"/>
      <c r="AD29" s="100"/>
      <c r="AE29" s="67" t="s">
        <v>103</v>
      </c>
      <c r="AF29" s="68"/>
      <c r="AG29" s="68"/>
      <c r="AH29" s="69"/>
      <c r="AI29" s="101" t="s">
        <v>197</v>
      </c>
      <c r="AJ29" s="102"/>
      <c r="AK29" s="102"/>
      <c r="AL29" s="102"/>
      <c r="AM29" s="103"/>
      <c r="AN29" s="67" t="s">
        <v>79</v>
      </c>
      <c r="AO29" s="68"/>
      <c r="AP29" s="68"/>
      <c r="AQ29" s="68"/>
      <c r="AR29" s="69"/>
      <c r="AS29" s="67" t="s">
        <v>80</v>
      </c>
      <c r="AT29" s="68"/>
      <c r="AU29" s="68"/>
      <c r="AV29" s="68"/>
      <c r="AW29" s="69"/>
      <c r="AX29" s="67" t="s">
        <v>104</v>
      </c>
      <c r="AY29" s="68"/>
      <c r="AZ29" s="68"/>
      <c r="BA29" s="69"/>
      <c r="BB29" s="101" t="s">
        <v>197</v>
      </c>
      <c r="BC29" s="102"/>
      <c r="BD29" s="102"/>
      <c r="BE29" s="102"/>
      <c r="BF29" s="103"/>
      <c r="BG29" s="67" t="s">
        <v>70</v>
      </c>
      <c r="BH29" s="68"/>
      <c r="BI29" s="68"/>
      <c r="BJ29" s="68"/>
      <c r="BK29" s="69"/>
      <c r="BL29" s="67" t="s">
        <v>71</v>
      </c>
      <c r="BM29" s="68"/>
      <c r="BN29" s="68"/>
      <c r="BO29" s="68"/>
      <c r="BP29" s="69"/>
      <c r="BQ29" s="67" t="s">
        <v>105</v>
      </c>
      <c r="BR29" s="68"/>
      <c r="BS29" s="68"/>
      <c r="BT29" s="69"/>
      <c r="BU29" s="101" t="s">
        <v>197</v>
      </c>
      <c r="BV29" s="102"/>
      <c r="BW29" s="102"/>
      <c r="BX29" s="102"/>
      <c r="BY29" s="103"/>
      <c r="CA29" t="s">
        <v>28</v>
      </c>
    </row>
    <row r="30" spans="1:79" s="30" customFormat="1" ht="12.75" customHeight="1">
      <c r="A30" s="104"/>
      <c r="B30" s="105"/>
      <c r="C30" s="105"/>
      <c r="D30" s="106"/>
      <c r="E30" s="72" t="s">
        <v>224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107">
        <v>5385976</v>
      </c>
      <c r="V30" s="107"/>
      <c r="W30" s="107"/>
      <c r="X30" s="107"/>
      <c r="Y30" s="107"/>
      <c r="Z30" s="107" t="s">
        <v>225</v>
      </c>
      <c r="AA30" s="107"/>
      <c r="AB30" s="107"/>
      <c r="AC30" s="107"/>
      <c r="AD30" s="107"/>
      <c r="AE30" s="108" t="s">
        <v>225</v>
      </c>
      <c r="AF30" s="109"/>
      <c r="AG30" s="109"/>
      <c r="AH30" s="110"/>
      <c r="AI30" s="108">
        <f>IF(ISNUMBER(U30),U30,0)+IF(ISNUMBER(Z30),Z30,0)</f>
        <v>5385976</v>
      </c>
      <c r="AJ30" s="109"/>
      <c r="AK30" s="109"/>
      <c r="AL30" s="109"/>
      <c r="AM30" s="110"/>
      <c r="AN30" s="108">
        <v>6249300</v>
      </c>
      <c r="AO30" s="109"/>
      <c r="AP30" s="109"/>
      <c r="AQ30" s="109"/>
      <c r="AR30" s="110"/>
      <c r="AS30" s="108" t="s">
        <v>225</v>
      </c>
      <c r="AT30" s="109"/>
      <c r="AU30" s="109"/>
      <c r="AV30" s="109"/>
      <c r="AW30" s="110"/>
      <c r="AX30" s="108" t="s">
        <v>225</v>
      </c>
      <c r="AY30" s="109"/>
      <c r="AZ30" s="109"/>
      <c r="BA30" s="110"/>
      <c r="BB30" s="108">
        <f>IF(ISNUMBER(AN30),AN30,0)+IF(ISNUMBER(AS30),AS30,0)</f>
        <v>6249300</v>
      </c>
      <c r="BC30" s="109"/>
      <c r="BD30" s="109"/>
      <c r="BE30" s="109"/>
      <c r="BF30" s="110"/>
      <c r="BG30" s="108">
        <v>7333700</v>
      </c>
      <c r="BH30" s="109"/>
      <c r="BI30" s="109"/>
      <c r="BJ30" s="109"/>
      <c r="BK30" s="110"/>
      <c r="BL30" s="108" t="s">
        <v>225</v>
      </c>
      <c r="BM30" s="109"/>
      <c r="BN30" s="109"/>
      <c r="BO30" s="109"/>
      <c r="BP30" s="110"/>
      <c r="BQ30" s="108" t="s">
        <v>225</v>
      </c>
      <c r="BR30" s="109"/>
      <c r="BS30" s="109"/>
      <c r="BT30" s="110"/>
      <c r="BU30" s="108">
        <f>IF(ISNUMBER(BG30),BG30,0)+IF(ISNUMBER(BL30),BL30,0)</f>
        <v>7333700</v>
      </c>
      <c r="BV30" s="109"/>
      <c r="BW30" s="109"/>
      <c r="BX30" s="109"/>
      <c r="BY30" s="110"/>
      <c r="CA30" s="30" t="s">
        <v>29</v>
      </c>
    </row>
    <row r="31" spans="1:77" s="7" customFormat="1" ht="12.75" customHeight="1">
      <c r="A31" s="123"/>
      <c r="B31" s="124"/>
      <c r="C31" s="124"/>
      <c r="D31" s="125"/>
      <c r="E31" s="60" t="s">
        <v>161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115">
        <v>5385976</v>
      </c>
      <c r="V31" s="115"/>
      <c r="W31" s="115"/>
      <c r="X31" s="115"/>
      <c r="Y31" s="115"/>
      <c r="Z31" s="115">
        <v>0</v>
      </c>
      <c r="AA31" s="115"/>
      <c r="AB31" s="115"/>
      <c r="AC31" s="115"/>
      <c r="AD31" s="115"/>
      <c r="AE31" s="111">
        <v>0</v>
      </c>
      <c r="AF31" s="112"/>
      <c r="AG31" s="112"/>
      <c r="AH31" s="113"/>
      <c r="AI31" s="111">
        <f>IF(ISNUMBER(U31),U31,0)+IF(ISNUMBER(Z31),Z31,0)</f>
        <v>5385976</v>
      </c>
      <c r="AJ31" s="112"/>
      <c r="AK31" s="112"/>
      <c r="AL31" s="112"/>
      <c r="AM31" s="113"/>
      <c r="AN31" s="111">
        <v>6249300</v>
      </c>
      <c r="AO31" s="112"/>
      <c r="AP31" s="112"/>
      <c r="AQ31" s="112"/>
      <c r="AR31" s="113"/>
      <c r="AS31" s="111">
        <v>0</v>
      </c>
      <c r="AT31" s="112"/>
      <c r="AU31" s="112"/>
      <c r="AV31" s="112"/>
      <c r="AW31" s="113"/>
      <c r="AX31" s="111">
        <v>0</v>
      </c>
      <c r="AY31" s="112"/>
      <c r="AZ31" s="112"/>
      <c r="BA31" s="113"/>
      <c r="BB31" s="111">
        <f>IF(ISNUMBER(AN31),AN31,0)+IF(ISNUMBER(AS31),AS31,0)</f>
        <v>6249300</v>
      </c>
      <c r="BC31" s="112"/>
      <c r="BD31" s="112"/>
      <c r="BE31" s="112"/>
      <c r="BF31" s="113"/>
      <c r="BG31" s="111">
        <v>7333700</v>
      </c>
      <c r="BH31" s="112"/>
      <c r="BI31" s="112"/>
      <c r="BJ31" s="112"/>
      <c r="BK31" s="113"/>
      <c r="BL31" s="111">
        <v>0</v>
      </c>
      <c r="BM31" s="112"/>
      <c r="BN31" s="112"/>
      <c r="BO31" s="112"/>
      <c r="BP31" s="113"/>
      <c r="BQ31" s="111">
        <v>0</v>
      </c>
      <c r="BR31" s="112"/>
      <c r="BS31" s="112"/>
      <c r="BT31" s="113"/>
      <c r="BU31" s="111">
        <f>IF(ISNUMBER(BG31),BG31,0)+IF(ISNUMBER(BL31),BL31,0)</f>
        <v>7333700</v>
      </c>
      <c r="BV31" s="112"/>
      <c r="BW31" s="112"/>
      <c r="BX31" s="112"/>
      <c r="BY31" s="113"/>
    </row>
    <row r="33" spans="1:64" ht="14.25" customHeight="1">
      <c r="A33" s="88" t="s">
        <v>313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63" ht="15" customHeight="1">
      <c r="A34" s="114" t="s">
        <v>215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</row>
    <row r="35" spans="1:63" ht="22.5" customHeight="1">
      <c r="A35" s="89" t="s">
        <v>3</v>
      </c>
      <c r="B35" s="90"/>
      <c r="C35" s="90"/>
      <c r="D35" s="91"/>
      <c r="E35" s="89" t="s">
        <v>20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64" t="s">
        <v>219</v>
      </c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6"/>
      <c r="AR35" s="33" t="s">
        <v>221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</row>
    <row r="36" spans="1:63" ht="36" customHeight="1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33" t="s">
        <v>5</v>
      </c>
      <c r="Y36" s="33"/>
      <c r="Z36" s="33"/>
      <c r="AA36" s="33"/>
      <c r="AB36" s="33"/>
      <c r="AC36" s="33" t="s">
        <v>4</v>
      </c>
      <c r="AD36" s="33"/>
      <c r="AE36" s="33"/>
      <c r="AF36" s="33"/>
      <c r="AG36" s="33"/>
      <c r="AH36" s="95" t="s">
        <v>130</v>
      </c>
      <c r="AI36" s="96"/>
      <c r="AJ36" s="96"/>
      <c r="AK36" s="96"/>
      <c r="AL36" s="97"/>
      <c r="AM36" s="64" t="s">
        <v>6</v>
      </c>
      <c r="AN36" s="65"/>
      <c r="AO36" s="65"/>
      <c r="AP36" s="65"/>
      <c r="AQ36" s="66"/>
      <c r="AR36" s="64" t="s">
        <v>5</v>
      </c>
      <c r="AS36" s="65"/>
      <c r="AT36" s="65"/>
      <c r="AU36" s="65"/>
      <c r="AV36" s="66"/>
      <c r="AW36" s="64" t="s">
        <v>4</v>
      </c>
      <c r="AX36" s="65"/>
      <c r="AY36" s="65"/>
      <c r="AZ36" s="65"/>
      <c r="BA36" s="66"/>
      <c r="BB36" s="95" t="s">
        <v>130</v>
      </c>
      <c r="BC36" s="96"/>
      <c r="BD36" s="96"/>
      <c r="BE36" s="96"/>
      <c r="BF36" s="97"/>
      <c r="BG36" s="64" t="s">
        <v>108</v>
      </c>
      <c r="BH36" s="65"/>
      <c r="BI36" s="65"/>
      <c r="BJ36" s="65"/>
      <c r="BK36" s="66"/>
    </row>
    <row r="37" spans="1:63" ht="15" customHeight="1">
      <c r="A37" s="64">
        <v>1</v>
      </c>
      <c r="B37" s="65"/>
      <c r="C37" s="65"/>
      <c r="D37" s="66"/>
      <c r="E37" s="64">
        <v>2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3">
        <v>3</v>
      </c>
      <c r="Y37" s="33"/>
      <c r="Z37" s="33"/>
      <c r="AA37" s="33"/>
      <c r="AB37" s="33"/>
      <c r="AC37" s="33">
        <v>4</v>
      </c>
      <c r="AD37" s="33"/>
      <c r="AE37" s="33"/>
      <c r="AF37" s="33"/>
      <c r="AG37" s="33"/>
      <c r="AH37" s="33">
        <v>5</v>
      </c>
      <c r="AI37" s="33"/>
      <c r="AJ37" s="33"/>
      <c r="AK37" s="33"/>
      <c r="AL37" s="33"/>
      <c r="AM37" s="33">
        <v>6</v>
      </c>
      <c r="AN37" s="33"/>
      <c r="AO37" s="33"/>
      <c r="AP37" s="33"/>
      <c r="AQ37" s="33"/>
      <c r="AR37" s="64">
        <v>7</v>
      </c>
      <c r="AS37" s="65"/>
      <c r="AT37" s="65"/>
      <c r="AU37" s="65"/>
      <c r="AV37" s="66"/>
      <c r="AW37" s="64">
        <v>8</v>
      </c>
      <c r="AX37" s="65"/>
      <c r="AY37" s="65"/>
      <c r="AZ37" s="65"/>
      <c r="BA37" s="66"/>
      <c r="BB37" s="64">
        <v>9</v>
      </c>
      <c r="BC37" s="65"/>
      <c r="BD37" s="65"/>
      <c r="BE37" s="65"/>
      <c r="BF37" s="66"/>
      <c r="BG37" s="64">
        <v>10</v>
      </c>
      <c r="BH37" s="65"/>
      <c r="BI37" s="65"/>
      <c r="BJ37" s="65"/>
      <c r="BK37" s="66"/>
    </row>
    <row r="38" spans="1:79" ht="20.25" customHeight="1" hidden="1">
      <c r="A38" s="67" t="s">
        <v>68</v>
      </c>
      <c r="B38" s="68"/>
      <c r="C38" s="68"/>
      <c r="D38" s="69"/>
      <c r="E38" s="67" t="s">
        <v>69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32" t="s">
        <v>72</v>
      </c>
      <c r="Y38" s="32"/>
      <c r="Z38" s="32"/>
      <c r="AA38" s="32"/>
      <c r="AB38" s="32"/>
      <c r="AC38" s="32" t="s">
        <v>73</v>
      </c>
      <c r="AD38" s="32"/>
      <c r="AE38" s="32"/>
      <c r="AF38" s="32"/>
      <c r="AG38" s="32"/>
      <c r="AH38" s="67" t="s">
        <v>106</v>
      </c>
      <c r="AI38" s="68"/>
      <c r="AJ38" s="68"/>
      <c r="AK38" s="68"/>
      <c r="AL38" s="69"/>
      <c r="AM38" s="101" t="s">
        <v>198</v>
      </c>
      <c r="AN38" s="102"/>
      <c r="AO38" s="102"/>
      <c r="AP38" s="102"/>
      <c r="AQ38" s="103"/>
      <c r="AR38" s="67" t="s">
        <v>74</v>
      </c>
      <c r="AS38" s="68"/>
      <c r="AT38" s="68"/>
      <c r="AU38" s="68"/>
      <c r="AV38" s="69"/>
      <c r="AW38" s="67" t="s">
        <v>75</v>
      </c>
      <c r="AX38" s="68"/>
      <c r="AY38" s="68"/>
      <c r="AZ38" s="68"/>
      <c r="BA38" s="69"/>
      <c r="BB38" s="67" t="s">
        <v>107</v>
      </c>
      <c r="BC38" s="68"/>
      <c r="BD38" s="68"/>
      <c r="BE38" s="68"/>
      <c r="BF38" s="69"/>
      <c r="BG38" s="101" t="s">
        <v>198</v>
      </c>
      <c r="BH38" s="102"/>
      <c r="BI38" s="102"/>
      <c r="BJ38" s="102"/>
      <c r="BK38" s="103"/>
      <c r="CA38" t="s">
        <v>30</v>
      </c>
    </row>
    <row r="39" spans="1:79" s="30" customFormat="1" ht="12.75" customHeight="1">
      <c r="A39" s="104"/>
      <c r="B39" s="105"/>
      <c r="C39" s="105"/>
      <c r="D39" s="106"/>
      <c r="E39" s="72" t="s">
        <v>224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  <c r="X39" s="108">
        <v>7847059</v>
      </c>
      <c r="Y39" s="109"/>
      <c r="Z39" s="109"/>
      <c r="AA39" s="109"/>
      <c r="AB39" s="110"/>
      <c r="AC39" s="108" t="s">
        <v>225</v>
      </c>
      <c r="AD39" s="109"/>
      <c r="AE39" s="109"/>
      <c r="AF39" s="109"/>
      <c r="AG39" s="110"/>
      <c r="AH39" s="108" t="s">
        <v>225</v>
      </c>
      <c r="AI39" s="109"/>
      <c r="AJ39" s="109"/>
      <c r="AK39" s="109"/>
      <c r="AL39" s="110"/>
      <c r="AM39" s="108">
        <f>IF(ISNUMBER(X39),X39,0)+IF(ISNUMBER(AC39),AC39,0)</f>
        <v>7847059</v>
      </c>
      <c r="AN39" s="109"/>
      <c r="AO39" s="109"/>
      <c r="AP39" s="109"/>
      <c r="AQ39" s="110"/>
      <c r="AR39" s="108">
        <v>8302188</v>
      </c>
      <c r="AS39" s="109"/>
      <c r="AT39" s="109"/>
      <c r="AU39" s="109"/>
      <c r="AV39" s="110"/>
      <c r="AW39" s="108" t="s">
        <v>225</v>
      </c>
      <c r="AX39" s="109"/>
      <c r="AY39" s="109"/>
      <c r="AZ39" s="109"/>
      <c r="BA39" s="110"/>
      <c r="BB39" s="108" t="s">
        <v>225</v>
      </c>
      <c r="BC39" s="109"/>
      <c r="BD39" s="109"/>
      <c r="BE39" s="109"/>
      <c r="BF39" s="110"/>
      <c r="BG39" s="107">
        <f>IF(ISNUMBER(AR39),AR39,0)+IF(ISNUMBER(AW39),AW39,0)</f>
        <v>8302188</v>
      </c>
      <c r="BH39" s="107"/>
      <c r="BI39" s="107"/>
      <c r="BJ39" s="107"/>
      <c r="BK39" s="107"/>
      <c r="CA39" s="30" t="s">
        <v>31</v>
      </c>
    </row>
    <row r="40" spans="1:63" s="7" customFormat="1" ht="12.75" customHeight="1">
      <c r="A40" s="123"/>
      <c r="B40" s="124"/>
      <c r="C40" s="124"/>
      <c r="D40" s="125"/>
      <c r="E40" s="60" t="s">
        <v>161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111">
        <v>7847059</v>
      </c>
      <c r="Y40" s="112"/>
      <c r="Z40" s="112"/>
      <c r="AA40" s="112"/>
      <c r="AB40" s="113"/>
      <c r="AC40" s="111">
        <v>0</v>
      </c>
      <c r="AD40" s="112"/>
      <c r="AE40" s="112"/>
      <c r="AF40" s="112"/>
      <c r="AG40" s="113"/>
      <c r="AH40" s="111">
        <v>0</v>
      </c>
      <c r="AI40" s="112"/>
      <c r="AJ40" s="112"/>
      <c r="AK40" s="112"/>
      <c r="AL40" s="113"/>
      <c r="AM40" s="111">
        <f>IF(ISNUMBER(X40),X40,0)+IF(ISNUMBER(AC40),AC40,0)</f>
        <v>7847059</v>
      </c>
      <c r="AN40" s="112"/>
      <c r="AO40" s="112"/>
      <c r="AP40" s="112"/>
      <c r="AQ40" s="113"/>
      <c r="AR40" s="111">
        <v>8302188</v>
      </c>
      <c r="AS40" s="112"/>
      <c r="AT40" s="112"/>
      <c r="AU40" s="112"/>
      <c r="AV40" s="113"/>
      <c r="AW40" s="111">
        <v>0</v>
      </c>
      <c r="AX40" s="112"/>
      <c r="AY40" s="112"/>
      <c r="AZ40" s="112"/>
      <c r="BA40" s="113"/>
      <c r="BB40" s="111">
        <v>0</v>
      </c>
      <c r="BC40" s="112"/>
      <c r="BD40" s="112"/>
      <c r="BE40" s="112"/>
      <c r="BF40" s="113"/>
      <c r="BG40" s="115">
        <f>IF(ISNUMBER(AR40),AR40,0)+IF(ISNUMBER(AW40),AW40,0)</f>
        <v>8302188</v>
      </c>
      <c r="BH40" s="115"/>
      <c r="BI40" s="115"/>
      <c r="BJ40" s="115"/>
      <c r="BK40" s="115"/>
    </row>
    <row r="41" spans="1:59" s="5" customFormat="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8" s="4" customFormat="1" ht="14.25" customHeight="1">
      <c r="A43" s="86" t="s">
        <v>131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11"/>
    </row>
    <row r="44" spans="1:77" ht="14.25" customHeight="1">
      <c r="A44" s="86" t="s">
        <v>300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</row>
    <row r="45" spans="1:77" ht="15" customHeight="1">
      <c r="A45" s="51" t="s">
        <v>215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</row>
    <row r="46" spans="1:77" ht="22.5" customHeight="1">
      <c r="A46" s="116" t="s">
        <v>132</v>
      </c>
      <c r="B46" s="117"/>
      <c r="C46" s="117"/>
      <c r="D46" s="118"/>
      <c r="E46" s="33" t="s">
        <v>20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64" t="s">
        <v>216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64" t="s">
        <v>217</v>
      </c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6"/>
      <c r="BG46" s="64" t="s">
        <v>218</v>
      </c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6"/>
    </row>
    <row r="47" spans="1:77" ht="48.75" customHeight="1">
      <c r="A47" s="119"/>
      <c r="B47" s="120"/>
      <c r="C47" s="120"/>
      <c r="D47" s="12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64" t="s">
        <v>5</v>
      </c>
      <c r="V47" s="65"/>
      <c r="W47" s="65"/>
      <c r="X47" s="65"/>
      <c r="Y47" s="66"/>
      <c r="Z47" s="64" t="s">
        <v>4</v>
      </c>
      <c r="AA47" s="65"/>
      <c r="AB47" s="65"/>
      <c r="AC47" s="65"/>
      <c r="AD47" s="66"/>
      <c r="AE47" s="95" t="s">
        <v>130</v>
      </c>
      <c r="AF47" s="96"/>
      <c r="AG47" s="96"/>
      <c r="AH47" s="97"/>
      <c r="AI47" s="64" t="s">
        <v>6</v>
      </c>
      <c r="AJ47" s="65"/>
      <c r="AK47" s="65"/>
      <c r="AL47" s="65"/>
      <c r="AM47" s="66"/>
      <c r="AN47" s="64" t="s">
        <v>5</v>
      </c>
      <c r="AO47" s="65"/>
      <c r="AP47" s="65"/>
      <c r="AQ47" s="65"/>
      <c r="AR47" s="66"/>
      <c r="AS47" s="64" t="s">
        <v>4</v>
      </c>
      <c r="AT47" s="65"/>
      <c r="AU47" s="65"/>
      <c r="AV47" s="65"/>
      <c r="AW47" s="66"/>
      <c r="AX47" s="95" t="s">
        <v>130</v>
      </c>
      <c r="AY47" s="96"/>
      <c r="AZ47" s="96"/>
      <c r="BA47" s="97"/>
      <c r="BB47" s="64" t="s">
        <v>108</v>
      </c>
      <c r="BC47" s="65"/>
      <c r="BD47" s="65"/>
      <c r="BE47" s="65"/>
      <c r="BF47" s="66"/>
      <c r="BG47" s="64" t="s">
        <v>5</v>
      </c>
      <c r="BH47" s="65"/>
      <c r="BI47" s="65"/>
      <c r="BJ47" s="65"/>
      <c r="BK47" s="66"/>
      <c r="BL47" s="64" t="s">
        <v>4</v>
      </c>
      <c r="BM47" s="65"/>
      <c r="BN47" s="65"/>
      <c r="BO47" s="65"/>
      <c r="BP47" s="66"/>
      <c r="BQ47" s="95" t="s">
        <v>130</v>
      </c>
      <c r="BR47" s="96"/>
      <c r="BS47" s="96"/>
      <c r="BT47" s="97"/>
      <c r="BU47" s="64" t="s">
        <v>109</v>
      </c>
      <c r="BV47" s="65"/>
      <c r="BW47" s="65"/>
      <c r="BX47" s="65"/>
      <c r="BY47" s="66"/>
    </row>
    <row r="48" spans="1:77" ht="15" customHeight="1">
      <c r="A48" s="64">
        <v>1</v>
      </c>
      <c r="B48" s="65"/>
      <c r="C48" s="65"/>
      <c r="D48" s="66"/>
      <c r="E48" s="64">
        <v>2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6"/>
      <c r="U48" s="64">
        <v>3</v>
      </c>
      <c r="V48" s="65"/>
      <c r="W48" s="65"/>
      <c r="X48" s="65"/>
      <c r="Y48" s="66"/>
      <c r="Z48" s="64">
        <v>4</v>
      </c>
      <c r="AA48" s="65"/>
      <c r="AB48" s="65"/>
      <c r="AC48" s="65"/>
      <c r="AD48" s="66"/>
      <c r="AE48" s="64">
        <v>5</v>
      </c>
      <c r="AF48" s="65"/>
      <c r="AG48" s="65"/>
      <c r="AH48" s="66"/>
      <c r="AI48" s="64">
        <v>6</v>
      </c>
      <c r="AJ48" s="65"/>
      <c r="AK48" s="65"/>
      <c r="AL48" s="65"/>
      <c r="AM48" s="66"/>
      <c r="AN48" s="64">
        <v>7</v>
      </c>
      <c r="AO48" s="65"/>
      <c r="AP48" s="65"/>
      <c r="AQ48" s="65"/>
      <c r="AR48" s="66"/>
      <c r="AS48" s="64">
        <v>8</v>
      </c>
      <c r="AT48" s="65"/>
      <c r="AU48" s="65"/>
      <c r="AV48" s="65"/>
      <c r="AW48" s="66"/>
      <c r="AX48" s="64">
        <v>9</v>
      </c>
      <c r="AY48" s="65"/>
      <c r="AZ48" s="65"/>
      <c r="BA48" s="66"/>
      <c r="BB48" s="64">
        <v>10</v>
      </c>
      <c r="BC48" s="65"/>
      <c r="BD48" s="65"/>
      <c r="BE48" s="65"/>
      <c r="BF48" s="66"/>
      <c r="BG48" s="64">
        <v>11</v>
      </c>
      <c r="BH48" s="65"/>
      <c r="BI48" s="65"/>
      <c r="BJ48" s="65"/>
      <c r="BK48" s="66"/>
      <c r="BL48" s="64">
        <v>12</v>
      </c>
      <c r="BM48" s="65"/>
      <c r="BN48" s="65"/>
      <c r="BO48" s="65"/>
      <c r="BP48" s="66"/>
      <c r="BQ48" s="64">
        <v>13</v>
      </c>
      <c r="BR48" s="65"/>
      <c r="BS48" s="65"/>
      <c r="BT48" s="66"/>
      <c r="BU48" s="64">
        <v>14</v>
      </c>
      <c r="BV48" s="65"/>
      <c r="BW48" s="65"/>
      <c r="BX48" s="65"/>
      <c r="BY48" s="66"/>
    </row>
    <row r="49" spans="1:79" s="1" customFormat="1" ht="12.75" customHeight="1" hidden="1">
      <c r="A49" s="67" t="s">
        <v>76</v>
      </c>
      <c r="B49" s="68"/>
      <c r="C49" s="68"/>
      <c r="D49" s="69"/>
      <c r="E49" s="67" t="s">
        <v>69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77</v>
      </c>
      <c r="V49" s="68"/>
      <c r="W49" s="68"/>
      <c r="X49" s="68"/>
      <c r="Y49" s="69"/>
      <c r="Z49" s="67" t="s">
        <v>78</v>
      </c>
      <c r="AA49" s="68"/>
      <c r="AB49" s="68"/>
      <c r="AC49" s="68"/>
      <c r="AD49" s="69"/>
      <c r="AE49" s="67" t="s">
        <v>103</v>
      </c>
      <c r="AF49" s="68"/>
      <c r="AG49" s="68"/>
      <c r="AH49" s="69"/>
      <c r="AI49" s="101" t="s">
        <v>197</v>
      </c>
      <c r="AJ49" s="102"/>
      <c r="AK49" s="102"/>
      <c r="AL49" s="102"/>
      <c r="AM49" s="103"/>
      <c r="AN49" s="67" t="s">
        <v>79</v>
      </c>
      <c r="AO49" s="68"/>
      <c r="AP49" s="68"/>
      <c r="AQ49" s="68"/>
      <c r="AR49" s="69"/>
      <c r="AS49" s="67" t="s">
        <v>80</v>
      </c>
      <c r="AT49" s="68"/>
      <c r="AU49" s="68"/>
      <c r="AV49" s="68"/>
      <c r="AW49" s="69"/>
      <c r="AX49" s="67" t="s">
        <v>104</v>
      </c>
      <c r="AY49" s="68"/>
      <c r="AZ49" s="68"/>
      <c r="BA49" s="69"/>
      <c r="BB49" s="101" t="s">
        <v>197</v>
      </c>
      <c r="BC49" s="102"/>
      <c r="BD49" s="102"/>
      <c r="BE49" s="102"/>
      <c r="BF49" s="103"/>
      <c r="BG49" s="67" t="s">
        <v>70</v>
      </c>
      <c r="BH49" s="68"/>
      <c r="BI49" s="68"/>
      <c r="BJ49" s="68"/>
      <c r="BK49" s="69"/>
      <c r="BL49" s="67" t="s">
        <v>71</v>
      </c>
      <c r="BM49" s="68"/>
      <c r="BN49" s="68"/>
      <c r="BO49" s="68"/>
      <c r="BP49" s="69"/>
      <c r="BQ49" s="67" t="s">
        <v>105</v>
      </c>
      <c r="BR49" s="68"/>
      <c r="BS49" s="68"/>
      <c r="BT49" s="69"/>
      <c r="BU49" s="101" t="s">
        <v>197</v>
      </c>
      <c r="BV49" s="102"/>
      <c r="BW49" s="102"/>
      <c r="BX49" s="102"/>
      <c r="BY49" s="103"/>
      <c r="CA49" t="s">
        <v>32</v>
      </c>
    </row>
    <row r="50" spans="1:79" s="30" customFormat="1" ht="12.75" customHeight="1">
      <c r="A50" s="104">
        <v>2111</v>
      </c>
      <c r="B50" s="105"/>
      <c r="C50" s="105"/>
      <c r="D50" s="106"/>
      <c r="E50" s="72" t="s">
        <v>226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108">
        <v>4269697</v>
      </c>
      <c r="V50" s="109"/>
      <c r="W50" s="109"/>
      <c r="X50" s="109"/>
      <c r="Y50" s="110"/>
      <c r="Z50" s="108">
        <v>0</v>
      </c>
      <c r="AA50" s="109"/>
      <c r="AB50" s="109"/>
      <c r="AC50" s="109"/>
      <c r="AD50" s="110"/>
      <c r="AE50" s="108">
        <v>0</v>
      </c>
      <c r="AF50" s="109"/>
      <c r="AG50" s="109"/>
      <c r="AH50" s="110"/>
      <c r="AI50" s="108">
        <f aca="true" t="shared" si="0" ref="AI50:AI59">IF(ISNUMBER(U50),U50,0)+IF(ISNUMBER(Z50),Z50,0)</f>
        <v>4269697</v>
      </c>
      <c r="AJ50" s="109"/>
      <c r="AK50" s="109"/>
      <c r="AL50" s="109"/>
      <c r="AM50" s="110"/>
      <c r="AN50" s="108">
        <v>4810900</v>
      </c>
      <c r="AO50" s="109"/>
      <c r="AP50" s="109"/>
      <c r="AQ50" s="109"/>
      <c r="AR50" s="110"/>
      <c r="AS50" s="108">
        <v>0</v>
      </c>
      <c r="AT50" s="109"/>
      <c r="AU50" s="109"/>
      <c r="AV50" s="109"/>
      <c r="AW50" s="110"/>
      <c r="AX50" s="108">
        <v>0</v>
      </c>
      <c r="AY50" s="109"/>
      <c r="AZ50" s="109"/>
      <c r="BA50" s="110"/>
      <c r="BB50" s="108">
        <f aca="true" t="shared" si="1" ref="BB50:BB59">IF(ISNUMBER(AN50),AN50,0)+IF(ISNUMBER(AS50),AS50,0)</f>
        <v>4810900</v>
      </c>
      <c r="BC50" s="109"/>
      <c r="BD50" s="109"/>
      <c r="BE50" s="109"/>
      <c r="BF50" s="110"/>
      <c r="BG50" s="108">
        <v>5728000</v>
      </c>
      <c r="BH50" s="109"/>
      <c r="BI50" s="109"/>
      <c r="BJ50" s="109"/>
      <c r="BK50" s="110"/>
      <c r="BL50" s="108">
        <v>0</v>
      </c>
      <c r="BM50" s="109"/>
      <c r="BN50" s="109"/>
      <c r="BO50" s="109"/>
      <c r="BP50" s="110"/>
      <c r="BQ50" s="108">
        <v>0</v>
      </c>
      <c r="BR50" s="109"/>
      <c r="BS50" s="109"/>
      <c r="BT50" s="110"/>
      <c r="BU50" s="108">
        <f aca="true" t="shared" si="2" ref="BU50:BU59">IF(ISNUMBER(BG50),BG50,0)+IF(ISNUMBER(BL50),BL50,0)</f>
        <v>5728000</v>
      </c>
      <c r="BV50" s="109"/>
      <c r="BW50" s="109"/>
      <c r="BX50" s="109"/>
      <c r="BY50" s="110"/>
      <c r="CA50" s="30" t="s">
        <v>33</v>
      </c>
    </row>
    <row r="51" spans="1:77" s="30" customFormat="1" ht="12.75" customHeight="1">
      <c r="A51" s="104">
        <v>2120</v>
      </c>
      <c r="B51" s="105"/>
      <c r="C51" s="105"/>
      <c r="D51" s="106"/>
      <c r="E51" s="72" t="s">
        <v>227</v>
      </c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108">
        <v>850046</v>
      </c>
      <c r="V51" s="109"/>
      <c r="W51" s="109"/>
      <c r="X51" s="109"/>
      <c r="Y51" s="110"/>
      <c r="Z51" s="108">
        <v>0</v>
      </c>
      <c r="AA51" s="109"/>
      <c r="AB51" s="109"/>
      <c r="AC51" s="109"/>
      <c r="AD51" s="110"/>
      <c r="AE51" s="108">
        <v>0</v>
      </c>
      <c r="AF51" s="109"/>
      <c r="AG51" s="109"/>
      <c r="AH51" s="110"/>
      <c r="AI51" s="108">
        <f t="shared" si="0"/>
        <v>850046</v>
      </c>
      <c r="AJ51" s="109"/>
      <c r="AK51" s="109"/>
      <c r="AL51" s="109"/>
      <c r="AM51" s="110"/>
      <c r="AN51" s="108">
        <v>963800</v>
      </c>
      <c r="AO51" s="109"/>
      <c r="AP51" s="109"/>
      <c r="AQ51" s="109"/>
      <c r="AR51" s="110"/>
      <c r="AS51" s="108">
        <v>0</v>
      </c>
      <c r="AT51" s="109"/>
      <c r="AU51" s="109"/>
      <c r="AV51" s="109"/>
      <c r="AW51" s="110"/>
      <c r="AX51" s="108">
        <v>0</v>
      </c>
      <c r="AY51" s="109"/>
      <c r="AZ51" s="109"/>
      <c r="BA51" s="110"/>
      <c r="BB51" s="108">
        <f t="shared" si="1"/>
        <v>963800</v>
      </c>
      <c r="BC51" s="109"/>
      <c r="BD51" s="109"/>
      <c r="BE51" s="109"/>
      <c r="BF51" s="110"/>
      <c r="BG51" s="108">
        <v>1143500</v>
      </c>
      <c r="BH51" s="109"/>
      <c r="BI51" s="109"/>
      <c r="BJ51" s="109"/>
      <c r="BK51" s="110"/>
      <c r="BL51" s="108">
        <v>0</v>
      </c>
      <c r="BM51" s="109"/>
      <c r="BN51" s="109"/>
      <c r="BO51" s="109"/>
      <c r="BP51" s="110"/>
      <c r="BQ51" s="108">
        <v>0</v>
      </c>
      <c r="BR51" s="109"/>
      <c r="BS51" s="109"/>
      <c r="BT51" s="110"/>
      <c r="BU51" s="108">
        <f t="shared" si="2"/>
        <v>1143500</v>
      </c>
      <c r="BV51" s="109"/>
      <c r="BW51" s="109"/>
      <c r="BX51" s="109"/>
      <c r="BY51" s="110"/>
    </row>
    <row r="52" spans="1:77" s="30" customFormat="1" ht="12.75" customHeight="1">
      <c r="A52" s="104">
        <v>2210</v>
      </c>
      <c r="B52" s="105"/>
      <c r="C52" s="105"/>
      <c r="D52" s="106"/>
      <c r="E52" s="72" t="s">
        <v>228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108">
        <v>101208</v>
      </c>
      <c r="V52" s="109"/>
      <c r="W52" s="109"/>
      <c r="X52" s="109"/>
      <c r="Y52" s="110"/>
      <c r="Z52" s="108">
        <v>0</v>
      </c>
      <c r="AA52" s="109"/>
      <c r="AB52" s="109"/>
      <c r="AC52" s="109"/>
      <c r="AD52" s="110"/>
      <c r="AE52" s="108">
        <v>0</v>
      </c>
      <c r="AF52" s="109"/>
      <c r="AG52" s="109"/>
      <c r="AH52" s="110"/>
      <c r="AI52" s="108">
        <f t="shared" si="0"/>
        <v>101208</v>
      </c>
      <c r="AJ52" s="109"/>
      <c r="AK52" s="109"/>
      <c r="AL52" s="109"/>
      <c r="AM52" s="110"/>
      <c r="AN52" s="108">
        <v>144700</v>
      </c>
      <c r="AO52" s="109"/>
      <c r="AP52" s="109"/>
      <c r="AQ52" s="109"/>
      <c r="AR52" s="110"/>
      <c r="AS52" s="108">
        <v>0</v>
      </c>
      <c r="AT52" s="109"/>
      <c r="AU52" s="109"/>
      <c r="AV52" s="109"/>
      <c r="AW52" s="110"/>
      <c r="AX52" s="108">
        <v>0</v>
      </c>
      <c r="AY52" s="109"/>
      <c r="AZ52" s="109"/>
      <c r="BA52" s="110"/>
      <c r="BB52" s="108">
        <f t="shared" si="1"/>
        <v>144700</v>
      </c>
      <c r="BC52" s="109"/>
      <c r="BD52" s="109"/>
      <c r="BE52" s="109"/>
      <c r="BF52" s="110"/>
      <c r="BG52" s="108">
        <v>163100</v>
      </c>
      <c r="BH52" s="109"/>
      <c r="BI52" s="109"/>
      <c r="BJ52" s="109"/>
      <c r="BK52" s="110"/>
      <c r="BL52" s="108">
        <v>0</v>
      </c>
      <c r="BM52" s="109"/>
      <c r="BN52" s="109"/>
      <c r="BO52" s="109"/>
      <c r="BP52" s="110"/>
      <c r="BQ52" s="108">
        <v>0</v>
      </c>
      <c r="BR52" s="109"/>
      <c r="BS52" s="109"/>
      <c r="BT52" s="110"/>
      <c r="BU52" s="108">
        <f t="shared" si="2"/>
        <v>163100</v>
      </c>
      <c r="BV52" s="109"/>
      <c r="BW52" s="109"/>
      <c r="BX52" s="109"/>
      <c r="BY52" s="110"/>
    </row>
    <row r="53" spans="1:77" s="30" customFormat="1" ht="12.75" customHeight="1">
      <c r="A53" s="104">
        <v>2240</v>
      </c>
      <c r="B53" s="105"/>
      <c r="C53" s="105"/>
      <c r="D53" s="106"/>
      <c r="E53" s="72" t="s">
        <v>229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/>
      <c r="U53" s="108">
        <v>44499</v>
      </c>
      <c r="V53" s="109"/>
      <c r="W53" s="109"/>
      <c r="X53" s="109"/>
      <c r="Y53" s="110"/>
      <c r="Z53" s="108">
        <v>0</v>
      </c>
      <c r="AA53" s="109"/>
      <c r="AB53" s="109"/>
      <c r="AC53" s="109"/>
      <c r="AD53" s="110"/>
      <c r="AE53" s="108">
        <v>0</v>
      </c>
      <c r="AF53" s="109"/>
      <c r="AG53" s="109"/>
      <c r="AH53" s="110"/>
      <c r="AI53" s="108">
        <f t="shared" si="0"/>
        <v>44499</v>
      </c>
      <c r="AJ53" s="109"/>
      <c r="AK53" s="109"/>
      <c r="AL53" s="109"/>
      <c r="AM53" s="110"/>
      <c r="AN53" s="108">
        <v>139600</v>
      </c>
      <c r="AO53" s="109"/>
      <c r="AP53" s="109"/>
      <c r="AQ53" s="109"/>
      <c r="AR53" s="110"/>
      <c r="AS53" s="108">
        <v>0</v>
      </c>
      <c r="AT53" s="109"/>
      <c r="AU53" s="109"/>
      <c r="AV53" s="109"/>
      <c r="AW53" s="110"/>
      <c r="AX53" s="108">
        <v>0</v>
      </c>
      <c r="AY53" s="109"/>
      <c r="AZ53" s="109"/>
      <c r="BA53" s="110"/>
      <c r="BB53" s="108">
        <f t="shared" si="1"/>
        <v>139600</v>
      </c>
      <c r="BC53" s="109"/>
      <c r="BD53" s="109"/>
      <c r="BE53" s="109"/>
      <c r="BF53" s="110"/>
      <c r="BG53" s="108">
        <v>88100</v>
      </c>
      <c r="BH53" s="109"/>
      <c r="BI53" s="109"/>
      <c r="BJ53" s="109"/>
      <c r="BK53" s="110"/>
      <c r="BL53" s="108">
        <v>0</v>
      </c>
      <c r="BM53" s="109"/>
      <c r="BN53" s="109"/>
      <c r="BO53" s="109"/>
      <c r="BP53" s="110"/>
      <c r="BQ53" s="108">
        <v>0</v>
      </c>
      <c r="BR53" s="109"/>
      <c r="BS53" s="109"/>
      <c r="BT53" s="110"/>
      <c r="BU53" s="108">
        <f t="shared" si="2"/>
        <v>88100</v>
      </c>
      <c r="BV53" s="109"/>
      <c r="BW53" s="109"/>
      <c r="BX53" s="109"/>
      <c r="BY53" s="110"/>
    </row>
    <row r="54" spans="1:77" s="30" customFormat="1" ht="12.75" customHeight="1">
      <c r="A54" s="104">
        <v>2250</v>
      </c>
      <c r="B54" s="105"/>
      <c r="C54" s="105"/>
      <c r="D54" s="106"/>
      <c r="E54" s="72" t="s">
        <v>230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108">
        <v>0</v>
      </c>
      <c r="V54" s="109"/>
      <c r="W54" s="109"/>
      <c r="X54" s="109"/>
      <c r="Y54" s="110"/>
      <c r="Z54" s="108">
        <v>0</v>
      </c>
      <c r="AA54" s="109"/>
      <c r="AB54" s="109"/>
      <c r="AC54" s="109"/>
      <c r="AD54" s="110"/>
      <c r="AE54" s="108">
        <v>0</v>
      </c>
      <c r="AF54" s="109"/>
      <c r="AG54" s="109"/>
      <c r="AH54" s="110"/>
      <c r="AI54" s="108">
        <f t="shared" si="0"/>
        <v>0</v>
      </c>
      <c r="AJ54" s="109"/>
      <c r="AK54" s="109"/>
      <c r="AL54" s="109"/>
      <c r="AM54" s="110"/>
      <c r="AN54" s="108">
        <v>1800</v>
      </c>
      <c r="AO54" s="109"/>
      <c r="AP54" s="109"/>
      <c r="AQ54" s="109"/>
      <c r="AR54" s="110"/>
      <c r="AS54" s="108">
        <v>0</v>
      </c>
      <c r="AT54" s="109"/>
      <c r="AU54" s="109"/>
      <c r="AV54" s="109"/>
      <c r="AW54" s="110"/>
      <c r="AX54" s="108">
        <v>0</v>
      </c>
      <c r="AY54" s="109"/>
      <c r="AZ54" s="109"/>
      <c r="BA54" s="110"/>
      <c r="BB54" s="108">
        <f t="shared" si="1"/>
        <v>1800</v>
      </c>
      <c r="BC54" s="109"/>
      <c r="BD54" s="109"/>
      <c r="BE54" s="109"/>
      <c r="BF54" s="110"/>
      <c r="BG54" s="108">
        <v>1200</v>
      </c>
      <c r="BH54" s="109"/>
      <c r="BI54" s="109"/>
      <c r="BJ54" s="109"/>
      <c r="BK54" s="110"/>
      <c r="BL54" s="108">
        <v>0</v>
      </c>
      <c r="BM54" s="109"/>
      <c r="BN54" s="109"/>
      <c r="BO54" s="109"/>
      <c r="BP54" s="110"/>
      <c r="BQ54" s="108">
        <v>0</v>
      </c>
      <c r="BR54" s="109"/>
      <c r="BS54" s="109"/>
      <c r="BT54" s="110"/>
      <c r="BU54" s="108">
        <f t="shared" si="2"/>
        <v>1200</v>
      </c>
      <c r="BV54" s="109"/>
      <c r="BW54" s="109"/>
      <c r="BX54" s="109"/>
      <c r="BY54" s="110"/>
    </row>
    <row r="55" spans="1:77" s="30" customFormat="1" ht="12.75" customHeight="1">
      <c r="A55" s="104">
        <v>2271</v>
      </c>
      <c r="B55" s="105"/>
      <c r="C55" s="105"/>
      <c r="D55" s="106"/>
      <c r="E55" s="72" t="s">
        <v>231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108">
        <v>87199</v>
      </c>
      <c r="V55" s="109"/>
      <c r="W55" s="109"/>
      <c r="X55" s="109"/>
      <c r="Y55" s="110"/>
      <c r="Z55" s="108">
        <v>0</v>
      </c>
      <c r="AA55" s="109"/>
      <c r="AB55" s="109"/>
      <c r="AC55" s="109"/>
      <c r="AD55" s="110"/>
      <c r="AE55" s="108">
        <v>0</v>
      </c>
      <c r="AF55" s="109"/>
      <c r="AG55" s="109"/>
      <c r="AH55" s="110"/>
      <c r="AI55" s="108">
        <f t="shared" si="0"/>
        <v>87199</v>
      </c>
      <c r="AJ55" s="109"/>
      <c r="AK55" s="109"/>
      <c r="AL55" s="109"/>
      <c r="AM55" s="110"/>
      <c r="AN55" s="108">
        <v>132200</v>
      </c>
      <c r="AO55" s="109"/>
      <c r="AP55" s="109"/>
      <c r="AQ55" s="109"/>
      <c r="AR55" s="110"/>
      <c r="AS55" s="108">
        <v>0</v>
      </c>
      <c r="AT55" s="109"/>
      <c r="AU55" s="109"/>
      <c r="AV55" s="109"/>
      <c r="AW55" s="110"/>
      <c r="AX55" s="108">
        <v>0</v>
      </c>
      <c r="AY55" s="109"/>
      <c r="AZ55" s="109"/>
      <c r="BA55" s="110"/>
      <c r="BB55" s="108">
        <f t="shared" si="1"/>
        <v>132200</v>
      </c>
      <c r="BC55" s="109"/>
      <c r="BD55" s="109"/>
      <c r="BE55" s="109"/>
      <c r="BF55" s="110"/>
      <c r="BG55" s="108">
        <v>153800</v>
      </c>
      <c r="BH55" s="109"/>
      <c r="BI55" s="109"/>
      <c r="BJ55" s="109"/>
      <c r="BK55" s="110"/>
      <c r="BL55" s="108">
        <v>0</v>
      </c>
      <c r="BM55" s="109"/>
      <c r="BN55" s="109"/>
      <c r="BO55" s="109"/>
      <c r="BP55" s="110"/>
      <c r="BQ55" s="108">
        <v>0</v>
      </c>
      <c r="BR55" s="109"/>
      <c r="BS55" s="109"/>
      <c r="BT55" s="110"/>
      <c r="BU55" s="108">
        <f t="shared" si="2"/>
        <v>153800</v>
      </c>
      <c r="BV55" s="109"/>
      <c r="BW55" s="109"/>
      <c r="BX55" s="109"/>
      <c r="BY55" s="110"/>
    </row>
    <row r="56" spans="1:77" s="30" customFormat="1" ht="12.75" customHeight="1">
      <c r="A56" s="104">
        <v>2272</v>
      </c>
      <c r="B56" s="105"/>
      <c r="C56" s="105"/>
      <c r="D56" s="106"/>
      <c r="E56" s="72" t="s">
        <v>232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108">
        <v>5049</v>
      </c>
      <c r="V56" s="109"/>
      <c r="W56" s="109"/>
      <c r="X56" s="109"/>
      <c r="Y56" s="110"/>
      <c r="Z56" s="108">
        <v>0</v>
      </c>
      <c r="AA56" s="109"/>
      <c r="AB56" s="109"/>
      <c r="AC56" s="109"/>
      <c r="AD56" s="110"/>
      <c r="AE56" s="108">
        <v>0</v>
      </c>
      <c r="AF56" s="109"/>
      <c r="AG56" s="109"/>
      <c r="AH56" s="110"/>
      <c r="AI56" s="108">
        <f t="shared" si="0"/>
        <v>5049</v>
      </c>
      <c r="AJ56" s="109"/>
      <c r="AK56" s="109"/>
      <c r="AL56" s="109"/>
      <c r="AM56" s="110"/>
      <c r="AN56" s="108">
        <v>4980</v>
      </c>
      <c r="AO56" s="109"/>
      <c r="AP56" s="109"/>
      <c r="AQ56" s="109"/>
      <c r="AR56" s="110"/>
      <c r="AS56" s="108">
        <v>0</v>
      </c>
      <c r="AT56" s="109"/>
      <c r="AU56" s="109"/>
      <c r="AV56" s="109"/>
      <c r="AW56" s="110"/>
      <c r="AX56" s="108">
        <v>0</v>
      </c>
      <c r="AY56" s="109"/>
      <c r="AZ56" s="109"/>
      <c r="BA56" s="110"/>
      <c r="BB56" s="108">
        <f t="shared" si="1"/>
        <v>4980</v>
      </c>
      <c r="BC56" s="109"/>
      <c r="BD56" s="109"/>
      <c r="BE56" s="109"/>
      <c r="BF56" s="110"/>
      <c r="BG56" s="108">
        <v>5280</v>
      </c>
      <c r="BH56" s="109"/>
      <c r="BI56" s="109"/>
      <c r="BJ56" s="109"/>
      <c r="BK56" s="110"/>
      <c r="BL56" s="108">
        <v>0</v>
      </c>
      <c r="BM56" s="109"/>
      <c r="BN56" s="109"/>
      <c r="BO56" s="109"/>
      <c r="BP56" s="110"/>
      <c r="BQ56" s="108">
        <v>0</v>
      </c>
      <c r="BR56" s="109"/>
      <c r="BS56" s="109"/>
      <c r="BT56" s="110"/>
      <c r="BU56" s="108">
        <f t="shared" si="2"/>
        <v>5280</v>
      </c>
      <c r="BV56" s="109"/>
      <c r="BW56" s="109"/>
      <c r="BX56" s="109"/>
      <c r="BY56" s="110"/>
    </row>
    <row r="57" spans="1:77" s="30" customFormat="1" ht="12.75" customHeight="1">
      <c r="A57" s="104">
        <v>2273</v>
      </c>
      <c r="B57" s="105"/>
      <c r="C57" s="105"/>
      <c r="D57" s="106"/>
      <c r="E57" s="72" t="s">
        <v>233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108">
        <v>27849</v>
      </c>
      <c r="V57" s="109"/>
      <c r="W57" s="109"/>
      <c r="X57" s="109"/>
      <c r="Y57" s="110"/>
      <c r="Z57" s="108">
        <v>0</v>
      </c>
      <c r="AA57" s="109"/>
      <c r="AB57" s="109"/>
      <c r="AC57" s="109"/>
      <c r="AD57" s="110"/>
      <c r="AE57" s="108">
        <v>0</v>
      </c>
      <c r="AF57" s="109"/>
      <c r="AG57" s="109"/>
      <c r="AH57" s="110"/>
      <c r="AI57" s="108">
        <f t="shared" si="0"/>
        <v>27849</v>
      </c>
      <c r="AJ57" s="109"/>
      <c r="AK57" s="109"/>
      <c r="AL57" s="109"/>
      <c r="AM57" s="110"/>
      <c r="AN57" s="108">
        <v>50000</v>
      </c>
      <c r="AO57" s="109"/>
      <c r="AP57" s="109"/>
      <c r="AQ57" s="109"/>
      <c r="AR57" s="110"/>
      <c r="AS57" s="108">
        <v>0</v>
      </c>
      <c r="AT57" s="109"/>
      <c r="AU57" s="109"/>
      <c r="AV57" s="109"/>
      <c r="AW57" s="110"/>
      <c r="AX57" s="108">
        <v>0</v>
      </c>
      <c r="AY57" s="109"/>
      <c r="AZ57" s="109"/>
      <c r="BA57" s="110"/>
      <c r="BB57" s="108">
        <f t="shared" si="1"/>
        <v>50000</v>
      </c>
      <c r="BC57" s="109"/>
      <c r="BD57" s="109"/>
      <c r="BE57" s="109"/>
      <c r="BF57" s="110"/>
      <c r="BG57" s="108">
        <v>49400</v>
      </c>
      <c r="BH57" s="109"/>
      <c r="BI57" s="109"/>
      <c r="BJ57" s="109"/>
      <c r="BK57" s="110"/>
      <c r="BL57" s="108">
        <v>0</v>
      </c>
      <c r="BM57" s="109"/>
      <c r="BN57" s="109"/>
      <c r="BO57" s="109"/>
      <c r="BP57" s="110"/>
      <c r="BQ57" s="108">
        <v>0</v>
      </c>
      <c r="BR57" s="109"/>
      <c r="BS57" s="109"/>
      <c r="BT57" s="110"/>
      <c r="BU57" s="108">
        <f t="shared" si="2"/>
        <v>49400</v>
      </c>
      <c r="BV57" s="109"/>
      <c r="BW57" s="109"/>
      <c r="BX57" s="109"/>
      <c r="BY57" s="110"/>
    </row>
    <row r="58" spans="1:77" s="30" customFormat="1" ht="25.5" customHeight="1">
      <c r="A58" s="104">
        <v>2275</v>
      </c>
      <c r="B58" s="105"/>
      <c r="C58" s="105"/>
      <c r="D58" s="106"/>
      <c r="E58" s="72" t="s">
        <v>234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108">
        <v>429</v>
      </c>
      <c r="V58" s="109"/>
      <c r="W58" s="109"/>
      <c r="X58" s="109"/>
      <c r="Y58" s="110"/>
      <c r="Z58" s="108">
        <v>0</v>
      </c>
      <c r="AA58" s="109"/>
      <c r="AB58" s="109"/>
      <c r="AC58" s="109"/>
      <c r="AD58" s="110"/>
      <c r="AE58" s="108">
        <v>0</v>
      </c>
      <c r="AF58" s="109"/>
      <c r="AG58" s="109"/>
      <c r="AH58" s="110"/>
      <c r="AI58" s="108">
        <f t="shared" si="0"/>
        <v>429</v>
      </c>
      <c r="AJ58" s="109"/>
      <c r="AK58" s="109"/>
      <c r="AL58" s="109"/>
      <c r="AM58" s="110"/>
      <c r="AN58" s="108">
        <v>1320</v>
      </c>
      <c r="AO58" s="109"/>
      <c r="AP58" s="109"/>
      <c r="AQ58" s="109"/>
      <c r="AR58" s="110"/>
      <c r="AS58" s="108">
        <v>0</v>
      </c>
      <c r="AT58" s="109"/>
      <c r="AU58" s="109"/>
      <c r="AV58" s="109"/>
      <c r="AW58" s="110"/>
      <c r="AX58" s="108">
        <v>0</v>
      </c>
      <c r="AY58" s="109"/>
      <c r="AZ58" s="109"/>
      <c r="BA58" s="110"/>
      <c r="BB58" s="108">
        <f t="shared" si="1"/>
        <v>1320</v>
      </c>
      <c r="BC58" s="109"/>
      <c r="BD58" s="109"/>
      <c r="BE58" s="109"/>
      <c r="BF58" s="110"/>
      <c r="BG58" s="108">
        <v>1320</v>
      </c>
      <c r="BH58" s="109"/>
      <c r="BI58" s="109"/>
      <c r="BJ58" s="109"/>
      <c r="BK58" s="110"/>
      <c r="BL58" s="108">
        <v>0</v>
      </c>
      <c r="BM58" s="109"/>
      <c r="BN58" s="109"/>
      <c r="BO58" s="109"/>
      <c r="BP58" s="110"/>
      <c r="BQ58" s="108">
        <v>0</v>
      </c>
      <c r="BR58" s="109"/>
      <c r="BS58" s="109"/>
      <c r="BT58" s="110"/>
      <c r="BU58" s="108">
        <f t="shared" si="2"/>
        <v>1320</v>
      </c>
      <c r="BV58" s="109"/>
      <c r="BW58" s="109"/>
      <c r="BX58" s="109"/>
      <c r="BY58" s="110"/>
    </row>
    <row r="59" spans="1:77" s="7" customFormat="1" ht="12.75" customHeight="1">
      <c r="A59" s="123"/>
      <c r="B59" s="124"/>
      <c r="C59" s="124"/>
      <c r="D59" s="125"/>
      <c r="E59" s="60" t="s">
        <v>161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111">
        <v>5385976</v>
      </c>
      <c r="V59" s="112"/>
      <c r="W59" s="112"/>
      <c r="X59" s="112"/>
      <c r="Y59" s="113"/>
      <c r="Z59" s="111">
        <v>0</v>
      </c>
      <c r="AA59" s="112"/>
      <c r="AB59" s="112"/>
      <c r="AC59" s="112"/>
      <c r="AD59" s="113"/>
      <c r="AE59" s="111">
        <v>0</v>
      </c>
      <c r="AF59" s="112"/>
      <c r="AG59" s="112"/>
      <c r="AH59" s="113"/>
      <c r="AI59" s="111">
        <f t="shared" si="0"/>
        <v>5385976</v>
      </c>
      <c r="AJ59" s="112"/>
      <c r="AK59" s="112"/>
      <c r="AL59" s="112"/>
      <c r="AM59" s="113"/>
      <c r="AN59" s="111">
        <v>6249300</v>
      </c>
      <c r="AO59" s="112"/>
      <c r="AP59" s="112"/>
      <c r="AQ59" s="112"/>
      <c r="AR59" s="113"/>
      <c r="AS59" s="111">
        <v>0</v>
      </c>
      <c r="AT59" s="112"/>
      <c r="AU59" s="112"/>
      <c r="AV59" s="112"/>
      <c r="AW59" s="113"/>
      <c r="AX59" s="111">
        <v>0</v>
      </c>
      <c r="AY59" s="112"/>
      <c r="AZ59" s="112"/>
      <c r="BA59" s="113"/>
      <c r="BB59" s="111">
        <f t="shared" si="1"/>
        <v>6249300</v>
      </c>
      <c r="BC59" s="112"/>
      <c r="BD59" s="112"/>
      <c r="BE59" s="112"/>
      <c r="BF59" s="113"/>
      <c r="BG59" s="111">
        <v>7333700</v>
      </c>
      <c r="BH59" s="112"/>
      <c r="BI59" s="112"/>
      <c r="BJ59" s="112"/>
      <c r="BK59" s="113"/>
      <c r="BL59" s="111">
        <v>0</v>
      </c>
      <c r="BM59" s="112"/>
      <c r="BN59" s="112"/>
      <c r="BO59" s="112"/>
      <c r="BP59" s="113"/>
      <c r="BQ59" s="111">
        <v>0</v>
      </c>
      <c r="BR59" s="112"/>
      <c r="BS59" s="112"/>
      <c r="BT59" s="113"/>
      <c r="BU59" s="111">
        <f t="shared" si="2"/>
        <v>7333700</v>
      </c>
      <c r="BV59" s="112"/>
      <c r="BW59" s="112"/>
      <c r="BX59" s="112"/>
      <c r="BY59" s="113"/>
    </row>
    <row r="61" spans="1:64" ht="14.25" customHeight="1">
      <c r="A61" s="86" t="s">
        <v>301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7" ht="15" customHeight="1">
      <c r="A62" s="114" t="s">
        <v>215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</row>
    <row r="63" spans="1:77" ht="22.5" customHeight="1">
      <c r="A63" s="116" t="s">
        <v>133</v>
      </c>
      <c r="B63" s="117"/>
      <c r="C63" s="117"/>
      <c r="D63" s="117"/>
      <c r="E63" s="118"/>
      <c r="F63" s="33" t="s">
        <v>20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64" t="s">
        <v>216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6"/>
      <c r="AN63" s="64" t="s">
        <v>217</v>
      </c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6"/>
      <c r="BG63" s="64" t="s">
        <v>218</v>
      </c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6"/>
    </row>
    <row r="64" spans="1:77" ht="51.75" customHeight="1">
      <c r="A64" s="119"/>
      <c r="B64" s="120"/>
      <c r="C64" s="120"/>
      <c r="D64" s="120"/>
      <c r="E64" s="12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64" t="s">
        <v>5</v>
      </c>
      <c r="V64" s="65"/>
      <c r="W64" s="65"/>
      <c r="X64" s="65"/>
      <c r="Y64" s="66"/>
      <c r="Z64" s="64" t="s">
        <v>4</v>
      </c>
      <c r="AA64" s="65"/>
      <c r="AB64" s="65"/>
      <c r="AC64" s="65"/>
      <c r="AD64" s="66"/>
      <c r="AE64" s="95" t="s">
        <v>130</v>
      </c>
      <c r="AF64" s="96"/>
      <c r="AG64" s="96"/>
      <c r="AH64" s="97"/>
      <c r="AI64" s="64" t="s">
        <v>6</v>
      </c>
      <c r="AJ64" s="65"/>
      <c r="AK64" s="65"/>
      <c r="AL64" s="65"/>
      <c r="AM64" s="66"/>
      <c r="AN64" s="64" t="s">
        <v>5</v>
      </c>
      <c r="AO64" s="65"/>
      <c r="AP64" s="65"/>
      <c r="AQ64" s="65"/>
      <c r="AR64" s="66"/>
      <c r="AS64" s="64" t="s">
        <v>4</v>
      </c>
      <c r="AT64" s="65"/>
      <c r="AU64" s="65"/>
      <c r="AV64" s="65"/>
      <c r="AW64" s="66"/>
      <c r="AX64" s="95" t="s">
        <v>130</v>
      </c>
      <c r="AY64" s="96"/>
      <c r="AZ64" s="96"/>
      <c r="BA64" s="97"/>
      <c r="BB64" s="64" t="s">
        <v>108</v>
      </c>
      <c r="BC64" s="65"/>
      <c r="BD64" s="65"/>
      <c r="BE64" s="65"/>
      <c r="BF64" s="66"/>
      <c r="BG64" s="64" t="s">
        <v>5</v>
      </c>
      <c r="BH64" s="65"/>
      <c r="BI64" s="65"/>
      <c r="BJ64" s="65"/>
      <c r="BK64" s="66"/>
      <c r="BL64" s="64" t="s">
        <v>4</v>
      </c>
      <c r="BM64" s="65"/>
      <c r="BN64" s="65"/>
      <c r="BO64" s="65"/>
      <c r="BP64" s="66"/>
      <c r="BQ64" s="95" t="s">
        <v>130</v>
      </c>
      <c r="BR64" s="96"/>
      <c r="BS64" s="96"/>
      <c r="BT64" s="97"/>
      <c r="BU64" s="33" t="s">
        <v>109</v>
      </c>
      <c r="BV64" s="33"/>
      <c r="BW64" s="33"/>
      <c r="BX64" s="33"/>
      <c r="BY64" s="33"/>
    </row>
    <row r="65" spans="1:77" ht="15" customHeight="1">
      <c r="A65" s="64">
        <v>1</v>
      </c>
      <c r="B65" s="65"/>
      <c r="C65" s="65"/>
      <c r="D65" s="65"/>
      <c r="E65" s="66"/>
      <c r="F65" s="64">
        <v>2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6"/>
      <c r="U65" s="64">
        <v>3</v>
      </c>
      <c r="V65" s="65"/>
      <c r="W65" s="65"/>
      <c r="X65" s="65"/>
      <c r="Y65" s="66"/>
      <c r="Z65" s="64">
        <v>4</v>
      </c>
      <c r="AA65" s="65"/>
      <c r="AB65" s="65"/>
      <c r="AC65" s="65"/>
      <c r="AD65" s="66"/>
      <c r="AE65" s="64">
        <v>5</v>
      </c>
      <c r="AF65" s="65"/>
      <c r="AG65" s="65"/>
      <c r="AH65" s="66"/>
      <c r="AI65" s="64">
        <v>6</v>
      </c>
      <c r="AJ65" s="65"/>
      <c r="AK65" s="65"/>
      <c r="AL65" s="65"/>
      <c r="AM65" s="66"/>
      <c r="AN65" s="64">
        <v>7</v>
      </c>
      <c r="AO65" s="65"/>
      <c r="AP65" s="65"/>
      <c r="AQ65" s="65"/>
      <c r="AR65" s="66"/>
      <c r="AS65" s="64">
        <v>8</v>
      </c>
      <c r="AT65" s="65"/>
      <c r="AU65" s="65"/>
      <c r="AV65" s="65"/>
      <c r="AW65" s="66"/>
      <c r="AX65" s="64">
        <v>9</v>
      </c>
      <c r="AY65" s="65"/>
      <c r="AZ65" s="65"/>
      <c r="BA65" s="66"/>
      <c r="BB65" s="64">
        <v>10</v>
      </c>
      <c r="BC65" s="65"/>
      <c r="BD65" s="65"/>
      <c r="BE65" s="65"/>
      <c r="BF65" s="66"/>
      <c r="BG65" s="64">
        <v>11</v>
      </c>
      <c r="BH65" s="65"/>
      <c r="BI65" s="65"/>
      <c r="BJ65" s="65"/>
      <c r="BK65" s="66"/>
      <c r="BL65" s="64">
        <v>12</v>
      </c>
      <c r="BM65" s="65"/>
      <c r="BN65" s="65"/>
      <c r="BO65" s="65"/>
      <c r="BP65" s="66"/>
      <c r="BQ65" s="64">
        <v>13</v>
      </c>
      <c r="BR65" s="65"/>
      <c r="BS65" s="65"/>
      <c r="BT65" s="66"/>
      <c r="BU65" s="33">
        <v>14</v>
      </c>
      <c r="BV65" s="33"/>
      <c r="BW65" s="33"/>
      <c r="BX65" s="33"/>
      <c r="BY65" s="33"/>
    </row>
    <row r="66" spans="1:79" s="1" customFormat="1" ht="13.5" customHeight="1" hidden="1">
      <c r="A66" s="67" t="s">
        <v>76</v>
      </c>
      <c r="B66" s="68"/>
      <c r="C66" s="68"/>
      <c r="D66" s="68"/>
      <c r="E66" s="69"/>
      <c r="F66" s="67" t="s">
        <v>69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67" t="s">
        <v>77</v>
      </c>
      <c r="V66" s="68"/>
      <c r="W66" s="68"/>
      <c r="X66" s="68"/>
      <c r="Y66" s="69"/>
      <c r="Z66" s="67" t="s">
        <v>78</v>
      </c>
      <c r="AA66" s="68"/>
      <c r="AB66" s="68"/>
      <c r="AC66" s="68"/>
      <c r="AD66" s="69"/>
      <c r="AE66" s="67" t="s">
        <v>103</v>
      </c>
      <c r="AF66" s="68"/>
      <c r="AG66" s="68"/>
      <c r="AH66" s="69"/>
      <c r="AI66" s="101" t="s">
        <v>197</v>
      </c>
      <c r="AJ66" s="102"/>
      <c r="AK66" s="102"/>
      <c r="AL66" s="102"/>
      <c r="AM66" s="103"/>
      <c r="AN66" s="67" t="s">
        <v>79</v>
      </c>
      <c r="AO66" s="68"/>
      <c r="AP66" s="68"/>
      <c r="AQ66" s="68"/>
      <c r="AR66" s="69"/>
      <c r="AS66" s="67" t="s">
        <v>80</v>
      </c>
      <c r="AT66" s="68"/>
      <c r="AU66" s="68"/>
      <c r="AV66" s="68"/>
      <c r="AW66" s="69"/>
      <c r="AX66" s="67" t="s">
        <v>104</v>
      </c>
      <c r="AY66" s="68"/>
      <c r="AZ66" s="68"/>
      <c r="BA66" s="69"/>
      <c r="BB66" s="101" t="s">
        <v>197</v>
      </c>
      <c r="BC66" s="102"/>
      <c r="BD66" s="102"/>
      <c r="BE66" s="102"/>
      <c r="BF66" s="103"/>
      <c r="BG66" s="67" t="s">
        <v>70</v>
      </c>
      <c r="BH66" s="68"/>
      <c r="BI66" s="68"/>
      <c r="BJ66" s="68"/>
      <c r="BK66" s="69"/>
      <c r="BL66" s="67" t="s">
        <v>71</v>
      </c>
      <c r="BM66" s="68"/>
      <c r="BN66" s="68"/>
      <c r="BO66" s="68"/>
      <c r="BP66" s="69"/>
      <c r="BQ66" s="67" t="s">
        <v>105</v>
      </c>
      <c r="BR66" s="68"/>
      <c r="BS66" s="68"/>
      <c r="BT66" s="69"/>
      <c r="BU66" s="122" t="s">
        <v>197</v>
      </c>
      <c r="BV66" s="122"/>
      <c r="BW66" s="122"/>
      <c r="BX66" s="122"/>
      <c r="BY66" s="122"/>
      <c r="CA66" t="s">
        <v>34</v>
      </c>
    </row>
    <row r="67" spans="1:79" s="7" customFormat="1" ht="12.75" customHeight="1">
      <c r="A67" s="123"/>
      <c r="B67" s="124"/>
      <c r="C67" s="124"/>
      <c r="D67" s="124"/>
      <c r="E67" s="125"/>
      <c r="F67" s="123" t="s">
        <v>161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5"/>
      <c r="U67" s="111"/>
      <c r="V67" s="112"/>
      <c r="W67" s="112"/>
      <c r="X67" s="112"/>
      <c r="Y67" s="113"/>
      <c r="Z67" s="111"/>
      <c r="AA67" s="112"/>
      <c r="AB67" s="112"/>
      <c r="AC67" s="112"/>
      <c r="AD67" s="113"/>
      <c r="AE67" s="111"/>
      <c r="AF67" s="112"/>
      <c r="AG67" s="112"/>
      <c r="AH67" s="113"/>
      <c r="AI67" s="111">
        <f>IF(ISNUMBER(U67),U67,0)+IF(ISNUMBER(Z67),Z67,0)</f>
        <v>0</v>
      </c>
      <c r="AJ67" s="112"/>
      <c r="AK67" s="112"/>
      <c r="AL67" s="112"/>
      <c r="AM67" s="113"/>
      <c r="AN67" s="111"/>
      <c r="AO67" s="112"/>
      <c r="AP67" s="112"/>
      <c r="AQ67" s="112"/>
      <c r="AR67" s="113"/>
      <c r="AS67" s="111"/>
      <c r="AT67" s="112"/>
      <c r="AU67" s="112"/>
      <c r="AV67" s="112"/>
      <c r="AW67" s="113"/>
      <c r="AX67" s="111"/>
      <c r="AY67" s="112"/>
      <c r="AZ67" s="112"/>
      <c r="BA67" s="113"/>
      <c r="BB67" s="111">
        <f>IF(ISNUMBER(AN67),AN67,0)+IF(ISNUMBER(AS67),AS67,0)</f>
        <v>0</v>
      </c>
      <c r="BC67" s="112"/>
      <c r="BD67" s="112"/>
      <c r="BE67" s="112"/>
      <c r="BF67" s="113"/>
      <c r="BG67" s="111"/>
      <c r="BH67" s="112"/>
      <c r="BI67" s="112"/>
      <c r="BJ67" s="112"/>
      <c r="BK67" s="113"/>
      <c r="BL67" s="111"/>
      <c r="BM67" s="112"/>
      <c r="BN67" s="112"/>
      <c r="BO67" s="112"/>
      <c r="BP67" s="113"/>
      <c r="BQ67" s="111"/>
      <c r="BR67" s="112"/>
      <c r="BS67" s="112"/>
      <c r="BT67" s="113"/>
      <c r="BU67" s="111">
        <f>IF(ISNUMBER(BG67),BG67,0)+IF(ISNUMBER(BL67),BL67,0)</f>
        <v>0</v>
      </c>
      <c r="BV67" s="112"/>
      <c r="BW67" s="112"/>
      <c r="BX67" s="112"/>
      <c r="BY67" s="113"/>
      <c r="CA67" s="7" t="s">
        <v>35</v>
      </c>
    </row>
    <row r="69" spans="1:64" ht="14.25" customHeight="1">
      <c r="A69" s="86" t="s">
        <v>314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</row>
    <row r="70" spans="1:63" ht="15" customHeight="1">
      <c r="A70" s="114" t="s">
        <v>215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</row>
    <row r="71" spans="1:63" ht="22.5" customHeight="1">
      <c r="A71" s="116" t="s">
        <v>132</v>
      </c>
      <c r="B71" s="117"/>
      <c r="C71" s="117"/>
      <c r="D71" s="118"/>
      <c r="E71" s="89" t="s">
        <v>20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1"/>
      <c r="X71" s="64" t="s">
        <v>219</v>
      </c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6"/>
      <c r="AR71" s="33" t="s">
        <v>221</v>
      </c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</row>
    <row r="72" spans="1:63" ht="48.75" customHeight="1">
      <c r="A72" s="119"/>
      <c r="B72" s="120"/>
      <c r="C72" s="120"/>
      <c r="D72" s="121"/>
      <c r="E72" s="92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89" t="s">
        <v>5</v>
      </c>
      <c r="Y72" s="90"/>
      <c r="Z72" s="90"/>
      <c r="AA72" s="90"/>
      <c r="AB72" s="91"/>
      <c r="AC72" s="89" t="s">
        <v>4</v>
      </c>
      <c r="AD72" s="90"/>
      <c r="AE72" s="90"/>
      <c r="AF72" s="90"/>
      <c r="AG72" s="91"/>
      <c r="AH72" s="95" t="s">
        <v>130</v>
      </c>
      <c r="AI72" s="96"/>
      <c r="AJ72" s="96"/>
      <c r="AK72" s="96"/>
      <c r="AL72" s="97"/>
      <c r="AM72" s="64" t="s">
        <v>6</v>
      </c>
      <c r="AN72" s="65"/>
      <c r="AO72" s="65"/>
      <c r="AP72" s="65"/>
      <c r="AQ72" s="66"/>
      <c r="AR72" s="64" t="s">
        <v>5</v>
      </c>
      <c r="AS72" s="65"/>
      <c r="AT72" s="65"/>
      <c r="AU72" s="65"/>
      <c r="AV72" s="66"/>
      <c r="AW72" s="64" t="s">
        <v>4</v>
      </c>
      <c r="AX72" s="65"/>
      <c r="AY72" s="65"/>
      <c r="AZ72" s="65"/>
      <c r="BA72" s="66"/>
      <c r="BB72" s="95" t="s">
        <v>130</v>
      </c>
      <c r="BC72" s="96"/>
      <c r="BD72" s="96"/>
      <c r="BE72" s="96"/>
      <c r="BF72" s="97"/>
      <c r="BG72" s="64" t="s">
        <v>108</v>
      </c>
      <c r="BH72" s="65"/>
      <c r="BI72" s="65"/>
      <c r="BJ72" s="65"/>
      <c r="BK72" s="66"/>
    </row>
    <row r="73" spans="1:63" ht="12.75" customHeight="1">
      <c r="A73" s="64">
        <v>1</v>
      </c>
      <c r="B73" s="65"/>
      <c r="C73" s="65"/>
      <c r="D73" s="66"/>
      <c r="E73" s="64">
        <v>2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4">
        <v>3</v>
      </c>
      <c r="Y73" s="65"/>
      <c r="Z73" s="65"/>
      <c r="AA73" s="65"/>
      <c r="AB73" s="66"/>
      <c r="AC73" s="64">
        <v>4</v>
      </c>
      <c r="AD73" s="65"/>
      <c r="AE73" s="65"/>
      <c r="AF73" s="65"/>
      <c r="AG73" s="66"/>
      <c r="AH73" s="64">
        <v>5</v>
      </c>
      <c r="AI73" s="65"/>
      <c r="AJ73" s="65"/>
      <c r="AK73" s="65"/>
      <c r="AL73" s="66"/>
      <c r="AM73" s="64">
        <v>6</v>
      </c>
      <c r="AN73" s="65"/>
      <c r="AO73" s="65"/>
      <c r="AP73" s="65"/>
      <c r="AQ73" s="66"/>
      <c r="AR73" s="64">
        <v>7</v>
      </c>
      <c r="AS73" s="65"/>
      <c r="AT73" s="65"/>
      <c r="AU73" s="65"/>
      <c r="AV73" s="66"/>
      <c r="AW73" s="64">
        <v>8</v>
      </c>
      <c r="AX73" s="65"/>
      <c r="AY73" s="65"/>
      <c r="AZ73" s="65"/>
      <c r="BA73" s="66"/>
      <c r="BB73" s="64">
        <v>9</v>
      </c>
      <c r="BC73" s="65"/>
      <c r="BD73" s="65"/>
      <c r="BE73" s="65"/>
      <c r="BF73" s="66"/>
      <c r="BG73" s="64">
        <v>10</v>
      </c>
      <c r="BH73" s="65"/>
      <c r="BI73" s="65"/>
      <c r="BJ73" s="65"/>
      <c r="BK73" s="66"/>
    </row>
    <row r="74" spans="1:79" s="1" customFormat="1" ht="12.75" customHeight="1" hidden="1">
      <c r="A74" s="67" t="s">
        <v>76</v>
      </c>
      <c r="B74" s="68"/>
      <c r="C74" s="68"/>
      <c r="D74" s="69"/>
      <c r="E74" s="67" t="s">
        <v>69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126" t="s">
        <v>72</v>
      </c>
      <c r="Y74" s="127"/>
      <c r="Z74" s="127"/>
      <c r="AA74" s="127"/>
      <c r="AB74" s="128"/>
      <c r="AC74" s="126" t="s">
        <v>73</v>
      </c>
      <c r="AD74" s="127"/>
      <c r="AE74" s="127"/>
      <c r="AF74" s="127"/>
      <c r="AG74" s="128"/>
      <c r="AH74" s="67" t="s">
        <v>106</v>
      </c>
      <c r="AI74" s="68"/>
      <c r="AJ74" s="68"/>
      <c r="AK74" s="68"/>
      <c r="AL74" s="69"/>
      <c r="AM74" s="101" t="s">
        <v>198</v>
      </c>
      <c r="AN74" s="102"/>
      <c r="AO74" s="102"/>
      <c r="AP74" s="102"/>
      <c r="AQ74" s="103"/>
      <c r="AR74" s="67" t="s">
        <v>74</v>
      </c>
      <c r="AS74" s="68"/>
      <c r="AT74" s="68"/>
      <c r="AU74" s="68"/>
      <c r="AV74" s="69"/>
      <c r="AW74" s="67" t="s">
        <v>75</v>
      </c>
      <c r="AX74" s="68"/>
      <c r="AY74" s="68"/>
      <c r="AZ74" s="68"/>
      <c r="BA74" s="69"/>
      <c r="BB74" s="67" t="s">
        <v>107</v>
      </c>
      <c r="BC74" s="68"/>
      <c r="BD74" s="68"/>
      <c r="BE74" s="68"/>
      <c r="BF74" s="69"/>
      <c r="BG74" s="101" t="s">
        <v>198</v>
      </c>
      <c r="BH74" s="102"/>
      <c r="BI74" s="102"/>
      <c r="BJ74" s="102"/>
      <c r="BK74" s="103"/>
      <c r="CA74" t="s">
        <v>36</v>
      </c>
    </row>
    <row r="75" spans="1:79" s="30" customFormat="1" ht="12.75" customHeight="1">
      <c r="A75" s="104">
        <v>2111</v>
      </c>
      <c r="B75" s="105"/>
      <c r="C75" s="105"/>
      <c r="D75" s="106"/>
      <c r="E75" s="72" t="s">
        <v>226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108">
        <v>6139200</v>
      </c>
      <c r="Y75" s="109"/>
      <c r="Z75" s="109"/>
      <c r="AA75" s="109"/>
      <c r="AB75" s="110"/>
      <c r="AC75" s="108">
        <v>0</v>
      </c>
      <c r="AD75" s="109"/>
      <c r="AE75" s="109"/>
      <c r="AF75" s="109"/>
      <c r="AG75" s="110"/>
      <c r="AH75" s="108">
        <v>0</v>
      </c>
      <c r="AI75" s="109"/>
      <c r="AJ75" s="109"/>
      <c r="AK75" s="109"/>
      <c r="AL75" s="110"/>
      <c r="AM75" s="108">
        <f aca="true" t="shared" si="3" ref="AM75:AM84">IF(ISNUMBER(X75),X75,0)+IF(ISNUMBER(AC75),AC75,0)</f>
        <v>6139200</v>
      </c>
      <c r="AN75" s="109"/>
      <c r="AO75" s="109"/>
      <c r="AP75" s="109"/>
      <c r="AQ75" s="110"/>
      <c r="AR75" s="108">
        <v>6494700</v>
      </c>
      <c r="AS75" s="109"/>
      <c r="AT75" s="109"/>
      <c r="AU75" s="109"/>
      <c r="AV75" s="110"/>
      <c r="AW75" s="108">
        <v>0</v>
      </c>
      <c r="AX75" s="109"/>
      <c r="AY75" s="109"/>
      <c r="AZ75" s="109"/>
      <c r="BA75" s="110"/>
      <c r="BB75" s="108">
        <v>0</v>
      </c>
      <c r="BC75" s="109"/>
      <c r="BD75" s="109"/>
      <c r="BE75" s="109"/>
      <c r="BF75" s="110"/>
      <c r="BG75" s="107">
        <f aca="true" t="shared" si="4" ref="BG75:BG84">IF(ISNUMBER(AR75),AR75,0)+IF(ISNUMBER(AW75),AW75,0)</f>
        <v>6494700</v>
      </c>
      <c r="BH75" s="107"/>
      <c r="BI75" s="107"/>
      <c r="BJ75" s="107"/>
      <c r="BK75" s="107"/>
      <c r="CA75" s="30" t="s">
        <v>37</v>
      </c>
    </row>
    <row r="76" spans="1:63" s="30" customFormat="1" ht="12.75" customHeight="1">
      <c r="A76" s="104">
        <v>2120</v>
      </c>
      <c r="B76" s="105"/>
      <c r="C76" s="105"/>
      <c r="D76" s="106"/>
      <c r="E76" s="72" t="s">
        <v>227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108">
        <v>1224700</v>
      </c>
      <c r="Y76" s="109"/>
      <c r="Z76" s="109"/>
      <c r="AA76" s="109"/>
      <c r="AB76" s="110"/>
      <c r="AC76" s="108">
        <v>0</v>
      </c>
      <c r="AD76" s="109"/>
      <c r="AE76" s="109"/>
      <c r="AF76" s="109"/>
      <c r="AG76" s="110"/>
      <c r="AH76" s="108">
        <v>0</v>
      </c>
      <c r="AI76" s="109"/>
      <c r="AJ76" s="109"/>
      <c r="AK76" s="109"/>
      <c r="AL76" s="110"/>
      <c r="AM76" s="108">
        <f t="shared" si="3"/>
        <v>1224700</v>
      </c>
      <c r="AN76" s="109"/>
      <c r="AO76" s="109"/>
      <c r="AP76" s="109"/>
      <c r="AQ76" s="110"/>
      <c r="AR76" s="108">
        <v>1295400</v>
      </c>
      <c r="AS76" s="109"/>
      <c r="AT76" s="109"/>
      <c r="AU76" s="109"/>
      <c r="AV76" s="110"/>
      <c r="AW76" s="108">
        <v>0</v>
      </c>
      <c r="AX76" s="109"/>
      <c r="AY76" s="109"/>
      <c r="AZ76" s="109"/>
      <c r="BA76" s="110"/>
      <c r="BB76" s="108">
        <v>0</v>
      </c>
      <c r="BC76" s="109"/>
      <c r="BD76" s="109"/>
      <c r="BE76" s="109"/>
      <c r="BF76" s="110"/>
      <c r="BG76" s="107">
        <f t="shared" si="4"/>
        <v>1295400</v>
      </c>
      <c r="BH76" s="107"/>
      <c r="BI76" s="107"/>
      <c r="BJ76" s="107"/>
      <c r="BK76" s="107"/>
    </row>
    <row r="77" spans="1:63" s="30" customFormat="1" ht="12.75" customHeight="1">
      <c r="A77" s="104">
        <v>2210</v>
      </c>
      <c r="B77" s="105"/>
      <c r="C77" s="105"/>
      <c r="D77" s="106"/>
      <c r="E77" s="72" t="s">
        <v>228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108">
        <v>171100</v>
      </c>
      <c r="Y77" s="109"/>
      <c r="Z77" s="109"/>
      <c r="AA77" s="109"/>
      <c r="AB77" s="110"/>
      <c r="AC77" s="108">
        <v>0</v>
      </c>
      <c r="AD77" s="109"/>
      <c r="AE77" s="109"/>
      <c r="AF77" s="109"/>
      <c r="AG77" s="110"/>
      <c r="AH77" s="108">
        <v>0</v>
      </c>
      <c r="AI77" s="109"/>
      <c r="AJ77" s="109"/>
      <c r="AK77" s="109"/>
      <c r="AL77" s="110"/>
      <c r="AM77" s="108">
        <f t="shared" si="3"/>
        <v>171100</v>
      </c>
      <c r="AN77" s="109"/>
      <c r="AO77" s="109"/>
      <c r="AP77" s="109"/>
      <c r="AQ77" s="110"/>
      <c r="AR77" s="108">
        <v>182600</v>
      </c>
      <c r="AS77" s="109"/>
      <c r="AT77" s="109"/>
      <c r="AU77" s="109"/>
      <c r="AV77" s="110"/>
      <c r="AW77" s="108">
        <v>0</v>
      </c>
      <c r="AX77" s="109"/>
      <c r="AY77" s="109"/>
      <c r="AZ77" s="109"/>
      <c r="BA77" s="110"/>
      <c r="BB77" s="108">
        <v>0</v>
      </c>
      <c r="BC77" s="109"/>
      <c r="BD77" s="109"/>
      <c r="BE77" s="109"/>
      <c r="BF77" s="110"/>
      <c r="BG77" s="107">
        <f t="shared" si="4"/>
        <v>182600</v>
      </c>
      <c r="BH77" s="107"/>
      <c r="BI77" s="107"/>
      <c r="BJ77" s="107"/>
      <c r="BK77" s="107"/>
    </row>
    <row r="78" spans="1:63" s="30" customFormat="1" ht="12.75" customHeight="1">
      <c r="A78" s="104">
        <v>2240</v>
      </c>
      <c r="B78" s="105"/>
      <c r="C78" s="105"/>
      <c r="D78" s="106"/>
      <c r="E78" s="72" t="s">
        <v>229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108">
        <v>92400</v>
      </c>
      <c r="Y78" s="109"/>
      <c r="Z78" s="109"/>
      <c r="AA78" s="109"/>
      <c r="AB78" s="110"/>
      <c r="AC78" s="108">
        <v>0</v>
      </c>
      <c r="AD78" s="109"/>
      <c r="AE78" s="109"/>
      <c r="AF78" s="109"/>
      <c r="AG78" s="110"/>
      <c r="AH78" s="108">
        <v>0</v>
      </c>
      <c r="AI78" s="109"/>
      <c r="AJ78" s="109"/>
      <c r="AK78" s="109"/>
      <c r="AL78" s="110"/>
      <c r="AM78" s="108">
        <f t="shared" si="3"/>
        <v>92400</v>
      </c>
      <c r="AN78" s="109"/>
      <c r="AO78" s="109"/>
      <c r="AP78" s="109"/>
      <c r="AQ78" s="110"/>
      <c r="AR78" s="108">
        <v>98500</v>
      </c>
      <c r="AS78" s="109"/>
      <c r="AT78" s="109"/>
      <c r="AU78" s="109"/>
      <c r="AV78" s="110"/>
      <c r="AW78" s="108">
        <v>0</v>
      </c>
      <c r="AX78" s="109"/>
      <c r="AY78" s="109"/>
      <c r="AZ78" s="109"/>
      <c r="BA78" s="110"/>
      <c r="BB78" s="108">
        <v>0</v>
      </c>
      <c r="BC78" s="109"/>
      <c r="BD78" s="109"/>
      <c r="BE78" s="109"/>
      <c r="BF78" s="110"/>
      <c r="BG78" s="107">
        <f t="shared" si="4"/>
        <v>98500</v>
      </c>
      <c r="BH78" s="107"/>
      <c r="BI78" s="107"/>
      <c r="BJ78" s="107"/>
      <c r="BK78" s="107"/>
    </row>
    <row r="79" spans="1:63" s="30" customFormat="1" ht="12.75" customHeight="1">
      <c r="A79" s="104">
        <v>2250</v>
      </c>
      <c r="B79" s="105"/>
      <c r="C79" s="105"/>
      <c r="D79" s="106"/>
      <c r="E79" s="72" t="s">
        <v>230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108">
        <v>1300</v>
      </c>
      <c r="Y79" s="109"/>
      <c r="Z79" s="109"/>
      <c r="AA79" s="109"/>
      <c r="AB79" s="110"/>
      <c r="AC79" s="108">
        <v>0</v>
      </c>
      <c r="AD79" s="109"/>
      <c r="AE79" s="109"/>
      <c r="AF79" s="109"/>
      <c r="AG79" s="110"/>
      <c r="AH79" s="108">
        <v>0</v>
      </c>
      <c r="AI79" s="109"/>
      <c r="AJ79" s="109"/>
      <c r="AK79" s="109"/>
      <c r="AL79" s="110"/>
      <c r="AM79" s="108">
        <f t="shared" si="3"/>
        <v>1300</v>
      </c>
      <c r="AN79" s="109"/>
      <c r="AO79" s="109"/>
      <c r="AP79" s="109"/>
      <c r="AQ79" s="110"/>
      <c r="AR79" s="108">
        <v>1400</v>
      </c>
      <c r="AS79" s="109"/>
      <c r="AT79" s="109"/>
      <c r="AU79" s="109"/>
      <c r="AV79" s="110"/>
      <c r="AW79" s="108">
        <v>0</v>
      </c>
      <c r="AX79" s="109"/>
      <c r="AY79" s="109"/>
      <c r="AZ79" s="109"/>
      <c r="BA79" s="110"/>
      <c r="BB79" s="108">
        <v>0</v>
      </c>
      <c r="BC79" s="109"/>
      <c r="BD79" s="109"/>
      <c r="BE79" s="109"/>
      <c r="BF79" s="110"/>
      <c r="BG79" s="107">
        <f t="shared" si="4"/>
        <v>1400</v>
      </c>
      <c r="BH79" s="107"/>
      <c r="BI79" s="107"/>
      <c r="BJ79" s="107"/>
      <c r="BK79" s="107"/>
    </row>
    <row r="80" spans="1:63" s="30" customFormat="1" ht="12.75" customHeight="1">
      <c r="A80" s="104">
        <v>2271</v>
      </c>
      <c r="B80" s="105"/>
      <c r="C80" s="105"/>
      <c r="D80" s="106"/>
      <c r="E80" s="72" t="s">
        <v>231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108">
        <v>161400</v>
      </c>
      <c r="Y80" s="109"/>
      <c r="Z80" s="109"/>
      <c r="AA80" s="109"/>
      <c r="AB80" s="110"/>
      <c r="AC80" s="108">
        <v>0</v>
      </c>
      <c r="AD80" s="109"/>
      <c r="AE80" s="109"/>
      <c r="AF80" s="109"/>
      <c r="AG80" s="110"/>
      <c r="AH80" s="108">
        <v>0</v>
      </c>
      <c r="AI80" s="109"/>
      <c r="AJ80" s="109"/>
      <c r="AK80" s="109"/>
      <c r="AL80" s="110"/>
      <c r="AM80" s="108">
        <f t="shared" si="3"/>
        <v>161400</v>
      </c>
      <c r="AN80" s="109"/>
      <c r="AO80" s="109"/>
      <c r="AP80" s="109"/>
      <c r="AQ80" s="110"/>
      <c r="AR80" s="108">
        <v>172200</v>
      </c>
      <c r="AS80" s="109"/>
      <c r="AT80" s="109"/>
      <c r="AU80" s="109"/>
      <c r="AV80" s="110"/>
      <c r="AW80" s="108">
        <v>0</v>
      </c>
      <c r="AX80" s="109"/>
      <c r="AY80" s="109"/>
      <c r="AZ80" s="109"/>
      <c r="BA80" s="110"/>
      <c r="BB80" s="108">
        <v>0</v>
      </c>
      <c r="BC80" s="109"/>
      <c r="BD80" s="109"/>
      <c r="BE80" s="109"/>
      <c r="BF80" s="110"/>
      <c r="BG80" s="107">
        <f t="shared" si="4"/>
        <v>172200</v>
      </c>
      <c r="BH80" s="107"/>
      <c r="BI80" s="107"/>
      <c r="BJ80" s="107"/>
      <c r="BK80" s="107"/>
    </row>
    <row r="81" spans="1:63" s="30" customFormat="1" ht="12.75" customHeight="1">
      <c r="A81" s="104">
        <v>2272</v>
      </c>
      <c r="B81" s="105"/>
      <c r="C81" s="105"/>
      <c r="D81" s="106"/>
      <c r="E81" s="72" t="s">
        <v>232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108">
        <v>5500</v>
      </c>
      <c r="Y81" s="109"/>
      <c r="Z81" s="109"/>
      <c r="AA81" s="109"/>
      <c r="AB81" s="110"/>
      <c r="AC81" s="108">
        <v>0</v>
      </c>
      <c r="AD81" s="109"/>
      <c r="AE81" s="109"/>
      <c r="AF81" s="109"/>
      <c r="AG81" s="110"/>
      <c r="AH81" s="108">
        <v>0</v>
      </c>
      <c r="AI81" s="109"/>
      <c r="AJ81" s="109"/>
      <c r="AK81" s="109"/>
      <c r="AL81" s="110"/>
      <c r="AM81" s="108">
        <f t="shared" si="3"/>
        <v>5500</v>
      </c>
      <c r="AN81" s="109"/>
      <c r="AO81" s="109"/>
      <c r="AP81" s="109"/>
      <c r="AQ81" s="110"/>
      <c r="AR81" s="108">
        <v>5900</v>
      </c>
      <c r="AS81" s="109"/>
      <c r="AT81" s="109"/>
      <c r="AU81" s="109"/>
      <c r="AV81" s="110"/>
      <c r="AW81" s="108">
        <v>0</v>
      </c>
      <c r="AX81" s="109"/>
      <c r="AY81" s="109"/>
      <c r="AZ81" s="109"/>
      <c r="BA81" s="110"/>
      <c r="BB81" s="108">
        <v>0</v>
      </c>
      <c r="BC81" s="109"/>
      <c r="BD81" s="109"/>
      <c r="BE81" s="109"/>
      <c r="BF81" s="110"/>
      <c r="BG81" s="107">
        <f t="shared" si="4"/>
        <v>5900</v>
      </c>
      <c r="BH81" s="107"/>
      <c r="BI81" s="107"/>
      <c r="BJ81" s="107"/>
      <c r="BK81" s="107"/>
    </row>
    <row r="82" spans="1:63" s="30" customFormat="1" ht="12.75" customHeight="1">
      <c r="A82" s="104">
        <v>2273</v>
      </c>
      <c r="B82" s="105"/>
      <c r="C82" s="105"/>
      <c r="D82" s="106"/>
      <c r="E82" s="72" t="s">
        <v>233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108">
        <v>49900</v>
      </c>
      <c r="Y82" s="109"/>
      <c r="Z82" s="109"/>
      <c r="AA82" s="109"/>
      <c r="AB82" s="110"/>
      <c r="AC82" s="108">
        <v>0</v>
      </c>
      <c r="AD82" s="109"/>
      <c r="AE82" s="109"/>
      <c r="AF82" s="109"/>
      <c r="AG82" s="110"/>
      <c r="AH82" s="108">
        <v>0</v>
      </c>
      <c r="AI82" s="109"/>
      <c r="AJ82" s="109"/>
      <c r="AK82" s="109"/>
      <c r="AL82" s="110"/>
      <c r="AM82" s="108">
        <f t="shared" si="3"/>
        <v>49900</v>
      </c>
      <c r="AN82" s="109"/>
      <c r="AO82" s="109"/>
      <c r="AP82" s="109"/>
      <c r="AQ82" s="110"/>
      <c r="AR82" s="108">
        <v>49900</v>
      </c>
      <c r="AS82" s="109"/>
      <c r="AT82" s="109"/>
      <c r="AU82" s="109"/>
      <c r="AV82" s="110"/>
      <c r="AW82" s="108">
        <v>0</v>
      </c>
      <c r="AX82" s="109"/>
      <c r="AY82" s="109"/>
      <c r="AZ82" s="109"/>
      <c r="BA82" s="110"/>
      <c r="BB82" s="108">
        <v>0</v>
      </c>
      <c r="BC82" s="109"/>
      <c r="BD82" s="109"/>
      <c r="BE82" s="109"/>
      <c r="BF82" s="110"/>
      <c r="BG82" s="107">
        <f t="shared" si="4"/>
        <v>49900</v>
      </c>
      <c r="BH82" s="107"/>
      <c r="BI82" s="107"/>
      <c r="BJ82" s="107"/>
      <c r="BK82" s="107"/>
    </row>
    <row r="83" spans="1:63" s="30" customFormat="1" ht="12.75" customHeight="1">
      <c r="A83" s="104">
        <v>2275</v>
      </c>
      <c r="B83" s="105"/>
      <c r="C83" s="105"/>
      <c r="D83" s="106"/>
      <c r="E83" s="72" t="s">
        <v>234</v>
      </c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108">
        <v>1559</v>
      </c>
      <c r="Y83" s="109"/>
      <c r="Z83" s="109"/>
      <c r="AA83" s="109"/>
      <c r="AB83" s="110"/>
      <c r="AC83" s="108">
        <v>0</v>
      </c>
      <c r="AD83" s="109"/>
      <c r="AE83" s="109"/>
      <c r="AF83" s="109"/>
      <c r="AG83" s="110"/>
      <c r="AH83" s="108">
        <v>0</v>
      </c>
      <c r="AI83" s="109"/>
      <c r="AJ83" s="109"/>
      <c r="AK83" s="109"/>
      <c r="AL83" s="110"/>
      <c r="AM83" s="108">
        <f t="shared" si="3"/>
        <v>1559</v>
      </c>
      <c r="AN83" s="109"/>
      <c r="AO83" s="109"/>
      <c r="AP83" s="109"/>
      <c r="AQ83" s="110"/>
      <c r="AR83" s="108">
        <v>1588</v>
      </c>
      <c r="AS83" s="109"/>
      <c r="AT83" s="109"/>
      <c r="AU83" s="109"/>
      <c r="AV83" s="110"/>
      <c r="AW83" s="108">
        <v>0</v>
      </c>
      <c r="AX83" s="109"/>
      <c r="AY83" s="109"/>
      <c r="AZ83" s="109"/>
      <c r="BA83" s="110"/>
      <c r="BB83" s="108">
        <v>0</v>
      </c>
      <c r="BC83" s="109"/>
      <c r="BD83" s="109"/>
      <c r="BE83" s="109"/>
      <c r="BF83" s="110"/>
      <c r="BG83" s="107">
        <f t="shared" si="4"/>
        <v>1588</v>
      </c>
      <c r="BH83" s="107"/>
      <c r="BI83" s="107"/>
      <c r="BJ83" s="107"/>
      <c r="BK83" s="107"/>
    </row>
    <row r="84" spans="1:63" s="7" customFormat="1" ht="12.75" customHeight="1">
      <c r="A84" s="123"/>
      <c r="B84" s="124"/>
      <c r="C84" s="124"/>
      <c r="D84" s="125"/>
      <c r="E84" s="60" t="s">
        <v>161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111">
        <v>7847059</v>
      </c>
      <c r="Y84" s="112"/>
      <c r="Z84" s="112"/>
      <c r="AA84" s="112"/>
      <c r="AB84" s="113"/>
      <c r="AC84" s="111">
        <v>0</v>
      </c>
      <c r="AD84" s="112"/>
      <c r="AE84" s="112"/>
      <c r="AF84" s="112"/>
      <c r="AG84" s="113"/>
      <c r="AH84" s="111">
        <v>0</v>
      </c>
      <c r="AI84" s="112"/>
      <c r="AJ84" s="112"/>
      <c r="AK84" s="112"/>
      <c r="AL84" s="113"/>
      <c r="AM84" s="111">
        <f t="shared" si="3"/>
        <v>7847059</v>
      </c>
      <c r="AN84" s="112"/>
      <c r="AO84" s="112"/>
      <c r="AP84" s="112"/>
      <c r="AQ84" s="113"/>
      <c r="AR84" s="111">
        <v>8302188</v>
      </c>
      <c r="AS84" s="112"/>
      <c r="AT84" s="112"/>
      <c r="AU84" s="112"/>
      <c r="AV84" s="113"/>
      <c r="AW84" s="111">
        <v>0</v>
      </c>
      <c r="AX84" s="112"/>
      <c r="AY84" s="112"/>
      <c r="AZ84" s="112"/>
      <c r="BA84" s="113"/>
      <c r="BB84" s="111">
        <v>0</v>
      </c>
      <c r="BC84" s="112"/>
      <c r="BD84" s="112"/>
      <c r="BE84" s="112"/>
      <c r="BF84" s="113"/>
      <c r="BG84" s="115">
        <f t="shared" si="4"/>
        <v>8302188</v>
      </c>
      <c r="BH84" s="115"/>
      <c r="BI84" s="115"/>
      <c r="BJ84" s="115"/>
      <c r="BK84" s="115"/>
    </row>
    <row r="86" spans="1:64" ht="14.25" customHeight="1">
      <c r="A86" s="86" t="s">
        <v>315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</row>
    <row r="87" spans="1:63" ht="15" customHeight="1">
      <c r="A87" s="114" t="s">
        <v>215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</row>
    <row r="88" spans="1:63" ht="22.5" customHeight="1">
      <c r="A88" s="116" t="s">
        <v>133</v>
      </c>
      <c r="B88" s="117"/>
      <c r="C88" s="117"/>
      <c r="D88" s="117"/>
      <c r="E88" s="118"/>
      <c r="F88" s="89" t="s">
        <v>20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1"/>
      <c r="X88" s="33" t="s">
        <v>219</v>
      </c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64" t="s">
        <v>221</v>
      </c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6"/>
    </row>
    <row r="89" spans="1:63" ht="53.25" customHeight="1">
      <c r="A89" s="119"/>
      <c r="B89" s="120"/>
      <c r="C89" s="120"/>
      <c r="D89" s="120"/>
      <c r="E89" s="121"/>
      <c r="F89" s="92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64" t="s">
        <v>5</v>
      </c>
      <c r="Y89" s="65"/>
      <c r="Z89" s="65"/>
      <c r="AA89" s="65"/>
      <c r="AB89" s="66"/>
      <c r="AC89" s="64" t="s">
        <v>4</v>
      </c>
      <c r="AD89" s="65"/>
      <c r="AE89" s="65"/>
      <c r="AF89" s="65"/>
      <c r="AG89" s="66"/>
      <c r="AH89" s="95" t="s">
        <v>130</v>
      </c>
      <c r="AI89" s="96"/>
      <c r="AJ89" s="96"/>
      <c r="AK89" s="96"/>
      <c r="AL89" s="97"/>
      <c r="AM89" s="64" t="s">
        <v>6</v>
      </c>
      <c r="AN89" s="65"/>
      <c r="AO89" s="65"/>
      <c r="AP89" s="65"/>
      <c r="AQ89" s="66"/>
      <c r="AR89" s="64" t="s">
        <v>5</v>
      </c>
      <c r="AS89" s="65"/>
      <c r="AT89" s="65"/>
      <c r="AU89" s="65"/>
      <c r="AV89" s="66"/>
      <c r="AW89" s="64" t="s">
        <v>4</v>
      </c>
      <c r="AX89" s="65"/>
      <c r="AY89" s="65"/>
      <c r="AZ89" s="65"/>
      <c r="BA89" s="66"/>
      <c r="BB89" s="129" t="s">
        <v>130</v>
      </c>
      <c r="BC89" s="129"/>
      <c r="BD89" s="129"/>
      <c r="BE89" s="129"/>
      <c r="BF89" s="129"/>
      <c r="BG89" s="64" t="s">
        <v>108</v>
      </c>
      <c r="BH89" s="65"/>
      <c r="BI89" s="65"/>
      <c r="BJ89" s="65"/>
      <c r="BK89" s="66"/>
    </row>
    <row r="90" spans="1:63" ht="15" customHeight="1">
      <c r="A90" s="64">
        <v>1</v>
      </c>
      <c r="B90" s="65"/>
      <c r="C90" s="65"/>
      <c r="D90" s="65"/>
      <c r="E90" s="66"/>
      <c r="F90" s="64">
        <v>2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64">
        <v>3</v>
      </c>
      <c r="Y90" s="65"/>
      <c r="Z90" s="65"/>
      <c r="AA90" s="65"/>
      <c r="AB90" s="66"/>
      <c r="AC90" s="64">
        <v>4</v>
      </c>
      <c r="AD90" s="65"/>
      <c r="AE90" s="65"/>
      <c r="AF90" s="65"/>
      <c r="AG90" s="66"/>
      <c r="AH90" s="64">
        <v>5</v>
      </c>
      <c r="AI90" s="65"/>
      <c r="AJ90" s="65"/>
      <c r="AK90" s="65"/>
      <c r="AL90" s="66"/>
      <c r="AM90" s="64">
        <v>6</v>
      </c>
      <c r="AN90" s="65"/>
      <c r="AO90" s="65"/>
      <c r="AP90" s="65"/>
      <c r="AQ90" s="66"/>
      <c r="AR90" s="64">
        <v>7</v>
      </c>
      <c r="AS90" s="65"/>
      <c r="AT90" s="65"/>
      <c r="AU90" s="65"/>
      <c r="AV90" s="66"/>
      <c r="AW90" s="64">
        <v>8</v>
      </c>
      <c r="AX90" s="65"/>
      <c r="AY90" s="65"/>
      <c r="AZ90" s="65"/>
      <c r="BA90" s="66"/>
      <c r="BB90" s="64">
        <v>9</v>
      </c>
      <c r="BC90" s="65"/>
      <c r="BD90" s="65"/>
      <c r="BE90" s="65"/>
      <c r="BF90" s="66"/>
      <c r="BG90" s="64">
        <v>10</v>
      </c>
      <c r="BH90" s="65"/>
      <c r="BI90" s="65"/>
      <c r="BJ90" s="65"/>
      <c r="BK90" s="66"/>
    </row>
    <row r="91" spans="1:79" s="1" customFormat="1" ht="15" customHeight="1" hidden="1">
      <c r="A91" s="67" t="s">
        <v>76</v>
      </c>
      <c r="B91" s="68"/>
      <c r="C91" s="68"/>
      <c r="D91" s="68"/>
      <c r="E91" s="69"/>
      <c r="F91" s="67" t="s">
        <v>69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7" t="s">
        <v>72</v>
      </c>
      <c r="Y91" s="68"/>
      <c r="Z91" s="68"/>
      <c r="AA91" s="68"/>
      <c r="AB91" s="69"/>
      <c r="AC91" s="67" t="s">
        <v>73</v>
      </c>
      <c r="AD91" s="68"/>
      <c r="AE91" s="68"/>
      <c r="AF91" s="68"/>
      <c r="AG91" s="69"/>
      <c r="AH91" s="67" t="s">
        <v>106</v>
      </c>
      <c r="AI91" s="68"/>
      <c r="AJ91" s="68"/>
      <c r="AK91" s="68"/>
      <c r="AL91" s="69"/>
      <c r="AM91" s="101" t="s">
        <v>198</v>
      </c>
      <c r="AN91" s="102"/>
      <c r="AO91" s="102"/>
      <c r="AP91" s="102"/>
      <c r="AQ91" s="103"/>
      <c r="AR91" s="67" t="s">
        <v>74</v>
      </c>
      <c r="AS91" s="68"/>
      <c r="AT91" s="68"/>
      <c r="AU91" s="68"/>
      <c r="AV91" s="69"/>
      <c r="AW91" s="67" t="s">
        <v>75</v>
      </c>
      <c r="AX91" s="68"/>
      <c r="AY91" s="68"/>
      <c r="AZ91" s="68"/>
      <c r="BA91" s="69"/>
      <c r="BB91" s="67" t="s">
        <v>107</v>
      </c>
      <c r="BC91" s="68"/>
      <c r="BD91" s="68"/>
      <c r="BE91" s="68"/>
      <c r="BF91" s="69"/>
      <c r="BG91" s="101" t="s">
        <v>198</v>
      </c>
      <c r="BH91" s="102"/>
      <c r="BI91" s="102"/>
      <c r="BJ91" s="102"/>
      <c r="BK91" s="103"/>
      <c r="CA91" t="s">
        <v>38</v>
      </c>
    </row>
    <row r="92" spans="1:79" s="7" customFormat="1" ht="12.75" customHeight="1">
      <c r="A92" s="123"/>
      <c r="B92" s="124"/>
      <c r="C92" s="124"/>
      <c r="D92" s="124"/>
      <c r="E92" s="125"/>
      <c r="F92" s="123" t="s">
        <v>161</v>
      </c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5"/>
      <c r="X92" s="130"/>
      <c r="Y92" s="131"/>
      <c r="Z92" s="131"/>
      <c r="AA92" s="131"/>
      <c r="AB92" s="132"/>
      <c r="AC92" s="130"/>
      <c r="AD92" s="131"/>
      <c r="AE92" s="131"/>
      <c r="AF92" s="131"/>
      <c r="AG92" s="132"/>
      <c r="AH92" s="115"/>
      <c r="AI92" s="115"/>
      <c r="AJ92" s="115"/>
      <c r="AK92" s="115"/>
      <c r="AL92" s="115"/>
      <c r="AM92" s="115">
        <f>IF(ISNUMBER(X92),X92,0)+IF(ISNUMBER(AC92),AC92,0)</f>
        <v>0</v>
      </c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>
        <f>IF(ISNUMBER(AR92),AR92,0)+IF(ISNUMBER(AW92),AW92,0)</f>
        <v>0</v>
      </c>
      <c r="BH92" s="115"/>
      <c r="BI92" s="115"/>
      <c r="BJ92" s="115"/>
      <c r="BK92" s="115"/>
      <c r="CA92" s="7" t="s">
        <v>39</v>
      </c>
    </row>
    <row r="95" spans="1:64" ht="14.25" customHeight="1">
      <c r="A95" s="86" t="s">
        <v>134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</row>
    <row r="96" spans="1:64" ht="14.25" customHeight="1">
      <c r="A96" s="86" t="s">
        <v>302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</row>
    <row r="97" spans="1:77" ht="15" customHeight="1">
      <c r="A97" s="114" t="s">
        <v>215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</row>
    <row r="98" spans="1:77" ht="22.5" customHeight="1">
      <c r="A98" s="89" t="s">
        <v>7</v>
      </c>
      <c r="B98" s="90"/>
      <c r="C98" s="90"/>
      <c r="D98" s="89" t="s">
        <v>135</v>
      </c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1"/>
      <c r="U98" s="64" t="s">
        <v>216</v>
      </c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6"/>
      <c r="AN98" s="64" t="s">
        <v>217</v>
      </c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6"/>
      <c r="BG98" s="33" t="s">
        <v>218</v>
      </c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</row>
    <row r="99" spans="1:77" ht="52.5" customHeight="1">
      <c r="A99" s="92"/>
      <c r="B99" s="93"/>
      <c r="C99" s="93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64" t="s">
        <v>5</v>
      </c>
      <c r="V99" s="65"/>
      <c r="W99" s="65"/>
      <c r="X99" s="65"/>
      <c r="Y99" s="66"/>
      <c r="Z99" s="64" t="s">
        <v>4</v>
      </c>
      <c r="AA99" s="65"/>
      <c r="AB99" s="65"/>
      <c r="AC99" s="65"/>
      <c r="AD99" s="66"/>
      <c r="AE99" s="95" t="s">
        <v>130</v>
      </c>
      <c r="AF99" s="96"/>
      <c r="AG99" s="96"/>
      <c r="AH99" s="97"/>
      <c r="AI99" s="64" t="s">
        <v>6</v>
      </c>
      <c r="AJ99" s="65"/>
      <c r="AK99" s="65"/>
      <c r="AL99" s="65"/>
      <c r="AM99" s="66"/>
      <c r="AN99" s="64" t="s">
        <v>5</v>
      </c>
      <c r="AO99" s="65"/>
      <c r="AP99" s="65"/>
      <c r="AQ99" s="65"/>
      <c r="AR99" s="66"/>
      <c r="AS99" s="64" t="s">
        <v>4</v>
      </c>
      <c r="AT99" s="65"/>
      <c r="AU99" s="65"/>
      <c r="AV99" s="65"/>
      <c r="AW99" s="66"/>
      <c r="AX99" s="95" t="s">
        <v>130</v>
      </c>
      <c r="AY99" s="96"/>
      <c r="AZ99" s="96"/>
      <c r="BA99" s="97"/>
      <c r="BB99" s="64" t="s">
        <v>108</v>
      </c>
      <c r="BC99" s="65"/>
      <c r="BD99" s="65"/>
      <c r="BE99" s="65"/>
      <c r="BF99" s="66"/>
      <c r="BG99" s="64" t="s">
        <v>5</v>
      </c>
      <c r="BH99" s="65"/>
      <c r="BI99" s="65"/>
      <c r="BJ99" s="65"/>
      <c r="BK99" s="66"/>
      <c r="BL99" s="33" t="s">
        <v>4</v>
      </c>
      <c r="BM99" s="33"/>
      <c r="BN99" s="33"/>
      <c r="BO99" s="33"/>
      <c r="BP99" s="33"/>
      <c r="BQ99" s="129" t="s">
        <v>130</v>
      </c>
      <c r="BR99" s="129"/>
      <c r="BS99" s="129"/>
      <c r="BT99" s="129"/>
      <c r="BU99" s="64" t="s">
        <v>109</v>
      </c>
      <c r="BV99" s="65"/>
      <c r="BW99" s="65"/>
      <c r="BX99" s="65"/>
      <c r="BY99" s="66"/>
    </row>
    <row r="100" spans="1:77" ht="15" customHeight="1">
      <c r="A100" s="64">
        <v>1</v>
      </c>
      <c r="B100" s="65"/>
      <c r="C100" s="65"/>
      <c r="D100" s="64">
        <v>2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  <c r="U100" s="64">
        <v>3</v>
      </c>
      <c r="V100" s="65"/>
      <c r="W100" s="65"/>
      <c r="X100" s="65"/>
      <c r="Y100" s="66"/>
      <c r="Z100" s="64">
        <v>4</v>
      </c>
      <c r="AA100" s="65"/>
      <c r="AB100" s="65"/>
      <c r="AC100" s="65"/>
      <c r="AD100" s="66"/>
      <c r="AE100" s="64">
        <v>5</v>
      </c>
      <c r="AF100" s="65"/>
      <c r="AG100" s="65"/>
      <c r="AH100" s="66"/>
      <c r="AI100" s="64">
        <v>6</v>
      </c>
      <c r="AJ100" s="65"/>
      <c r="AK100" s="65"/>
      <c r="AL100" s="65"/>
      <c r="AM100" s="66"/>
      <c r="AN100" s="64">
        <v>7</v>
      </c>
      <c r="AO100" s="65"/>
      <c r="AP100" s="65"/>
      <c r="AQ100" s="65"/>
      <c r="AR100" s="66"/>
      <c r="AS100" s="64">
        <v>8</v>
      </c>
      <c r="AT100" s="65"/>
      <c r="AU100" s="65"/>
      <c r="AV100" s="65"/>
      <c r="AW100" s="66"/>
      <c r="AX100" s="33">
        <v>9</v>
      </c>
      <c r="AY100" s="33"/>
      <c r="AZ100" s="33"/>
      <c r="BA100" s="33"/>
      <c r="BB100" s="64">
        <v>10</v>
      </c>
      <c r="BC100" s="65"/>
      <c r="BD100" s="65"/>
      <c r="BE100" s="65"/>
      <c r="BF100" s="66"/>
      <c r="BG100" s="64">
        <v>11</v>
      </c>
      <c r="BH100" s="65"/>
      <c r="BI100" s="65"/>
      <c r="BJ100" s="65"/>
      <c r="BK100" s="66"/>
      <c r="BL100" s="33">
        <v>12</v>
      </c>
      <c r="BM100" s="33"/>
      <c r="BN100" s="33"/>
      <c r="BO100" s="33"/>
      <c r="BP100" s="33"/>
      <c r="BQ100" s="64">
        <v>13</v>
      </c>
      <c r="BR100" s="65"/>
      <c r="BS100" s="65"/>
      <c r="BT100" s="66"/>
      <c r="BU100" s="64">
        <v>14</v>
      </c>
      <c r="BV100" s="65"/>
      <c r="BW100" s="65"/>
      <c r="BX100" s="65"/>
      <c r="BY100" s="66"/>
    </row>
    <row r="101" spans="1:79" s="1" customFormat="1" ht="14.25" customHeight="1" hidden="1">
      <c r="A101" s="67" t="s">
        <v>81</v>
      </c>
      <c r="B101" s="68"/>
      <c r="C101" s="68"/>
      <c r="D101" s="67" t="s">
        <v>69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9"/>
      <c r="U101" s="32" t="s">
        <v>77</v>
      </c>
      <c r="V101" s="32"/>
      <c r="W101" s="32"/>
      <c r="X101" s="32"/>
      <c r="Y101" s="32"/>
      <c r="Z101" s="32" t="s">
        <v>78</v>
      </c>
      <c r="AA101" s="32"/>
      <c r="AB101" s="32"/>
      <c r="AC101" s="32"/>
      <c r="AD101" s="32"/>
      <c r="AE101" s="32" t="s">
        <v>103</v>
      </c>
      <c r="AF101" s="32"/>
      <c r="AG101" s="32"/>
      <c r="AH101" s="32"/>
      <c r="AI101" s="122" t="s">
        <v>197</v>
      </c>
      <c r="AJ101" s="122"/>
      <c r="AK101" s="122"/>
      <c r="AL101" s="122"/>
      <c r="AM101" s="122"/>
      <c r="AN101" s="32" t="s">
        <v>79</v>
      </c>
      <c r="AO101" s="32"/>
      <c r="AP101" s="32"/>
      <c r="AQ101" s="32"/>
      <c r="AR101" s="32"/>
      <c r="AS101" s="32" t="s">
        <v>80</v>
      </c>
      <c r="AT101" s="32"/>
      <c r="AU101" s="32"/>
      <c r="AV101" s="32"/>
      <c r="AW101" s="32"/>
      <c r="AX101" s="32" t="s">
        <v>104</v>
      </c>
      <c r="AY101" s="32"/>
      <c r="AZ101" s="32"/>
      <c r="BA101" s="32"/>
      <c r="BB101" s="122" t="s">
        <v>197</v>
      </c>
      <c r="BC101" s="122"/>
      <c r="BD101" s="122"/>
      <c r="BE101" s="122"/>
      <c r="BF101" s="122"/>
      <c r="BG101" s="32" t="s">
        <v>70</v>
      </c>
      <c r="BH101" s="32"/>
      <c r="BI101" s="32"/>
      <c r="BJ101" s="32"/>
      <c r="BK101" s="32"/>
      <c r="BL101" s="32" t="s">
        <v>71</v>
      </c>
      <c r="BM101" s="32"/>
      <c r="BN101" s="32"/>
      <c r="BO101" s="32"/>
      <c r="BP101" s="32"/>
      <c r="BQ101" s="32" t="s">
        <v>105</v>
      </c>
      <c r="BR101" s="32"/>
      <c r="BS101" s="32"/>
      <c r="BT101" s="32"/>
      <c r="BU101" s="122" t="s">
        <v>197</v>
      </c>
      <c r="BV101" s="122"/>
      <c r="BW101" s="122"/>
      <c r="BX101" s="122"/>
      <c r="BY101" s="122"/>
      <c r="CA101" t="s">
        <v>40</v>
      </c>
    </row>
    <row r="102" spans="1:79" s="30" customFormat="1" ht="38.25" customHeight="1">
      <c r="A102" s="104">
        <v>1</v>
      </c>
      <c r="B102" s="105"/>
      <c r="C102" s="105"/>
      <c r="D102" s="72" t="s">
        <v>235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4"/>
      <c r="U102" s="108">
        <v>5385976</v>
      </c>
      <c r="V102" s="109"/>
      <c r="W102" s="109"/>
      <c r="X102" s="109"/>
      <c r="Y102" s="110"/>
      <c r="Z102" s="108">
        <v>0</v>
      </c>
      <c r="AA102" s="109"/>
      <c r="AB102" s="109"/>
      <c r="AC102" s="109"/>
      <c r="AD102" s="110"/>
      <c r="AE102" s="108">
        <v>0</v>
      </c>
      <c r="AF102" s="109"/>
      <c r="AG102" s="109"/>
      <c r="AH102" s="110"/>
      <c r="AI102" s="108">
        <f>IF(ISNUMBER(U102),U102,0)+IF(ISNUMBER(Z102),Z102,0)</f>
        <v>5385976</v>
      </c>
      <c r="AJ102" s="109"/>
      <c r="AK102" s="109"/>
      <c r="AL102" s="109"/>
      <c r="AM102" s="110"/>
      <c r="AN102" s="108">
        <v>6249300</v>
      </c>
      <c r="AO102" s="109"/>
      <c r="AP102" s="109"/>
      <c r="AQ102" s="109"/>
      <c r="AR102" s="110"/>
      <c r="AS102" s="108">
        <v>0</v>
      </c>
      <c r="AT102" s="109"/>
      <c r="AU102" s="109"/>
      <c r="AV102" s="109"/>
      <c r="AW102" s="110"/>
      <c r="AX102" s="108">
        <v>0</v>
      </c>
      <c r="AY102" s="109"/>
      <c r="AZ102" s="109"/>
      <c r="BA102" s="110"/>
      <c r="BB102" s="108">
        <f>IF(ISNUMBER(AN102),AN102,0)+IF(ISNUMBER(AS102),AS102,0)</f>
        <v>6249300</v>
      </c>
      <c r="BC102" s="109"/>
      <c r="BD102" s="109"/>
      <c r="BE102" s="109"/>
      <c r="BF102" s="110"/>
      <c r="BG102" s="108">
        <v>7333700</v>
      </c>
      <c r="BH102" s="109"/>
      <c r="BI102" s="109"/>
      <c r="BJ102" s="109"/>
      <c r="BK102" s="110"/>
      <c r="BL102" s="108">
        <v>0</v>
      </c>
      <c r="BM102" s="109"/>
      <c r="BN102" s="109"/>
      <c r="BO102" s="109"/>
      <c r="BP102" s="110"/>
      <c r="BQ102" s="108">
        <v>0</v>
      </c>
      <c r="BR102" s="109"/>
      <c r="BS102" s="109"/>
      <c r="BT102" s="110"/>
      <c r="BU102" s="108">
        <f>IF(ISNUMBER(BG102),BG102,0)+IF(ISNUMBER(BL102),BL102,0)</f>
        <v>7333700</v>
      </c>
      <c r="BV102" s="109"/>
      <c r="BW102" s="109"/>
      <c r="BX102" s="109"/>
      <c r="BY102" s="110"/>
      <c r="CA102" s="30" t="s">
        <v>41</v>
      </c>
    </row>
    <row r="103" spans="1:77" s="7" customFormat="1" ht="12.75" customHeight="1">
      <c r="A103" s="123"/>
      <c r="B103" s="124"/>
      <c r="C103" s="124"/>
      <c r="D103" s="60" t="s">
        <v>161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6"/>
      <c r="U103" s="111">
        <v>5385976</v>
      </c>
      <c r="V103" s="112"/>
      <c r="W103" s="112"/>
      <c r="X103" s="112"/>
      <c r="Y103" s="113"/>
      <c r="Z103" s="111">
        <v>0</v>
      </c>
      <c r="AA103" s="112"/>
      <c r="AB103" s="112"/>
      <c r="AC103" s="112"/>
      <c r="AD103" s="113"/>
      <c r="AE103" s="111">
        <v>0</v>
      </c>
      <c r="AF103" s="112"/>
      <c r="AG103" s="112"/>
      <c r="AH103" s="113"/>
      <c r="AI103" s="111">
        <f>IF(ISNUMBER(U103),U103,0)+IF(ISNUMBER(Z103),Z103,0)</f>
        <v>5385976</v>
      </c>
      <c r="AJ103" s="112"/>
      <c r="AK103" s="112"/>
      <c r="AL103" s="112"/>
      <c r="AM103" s="113"/>
      <c r="AN103" s="111">
        <v>6249300</v>
      </c>
      <c r="AO103" s="112"/>
      <c r="AP103" s="112"/>
      <c r="AQ103" s="112"/>
      <c r="AR103" s="113"/>
      <c r="AS103" s="111">
        <v>0</v>
      </c>
      <c r="AT103" s="112"/>
      <c r="AU103" s="112"/>
      <c r="AV103" s="112"/>
      <c r="AW103" s="113"/>
      <c r="AX103" s="111">
        <v>0</v>
      </c>
      <c r="AY103" s="112"/>
      <c r="AZ103" s="112"/>
      <c r="BA103" s="113"/>
      <c r="BB103" s="111">
        <f>IF(ISNUMBER(AN103),AN103,0)+IF(ISNUMBER(AS103),AS103,0)</f>
        <v>6249300</v>
      </c>
      <c r="BC103" s="112"/>
      <c r="BD103" s="112"/>
      <c r="BE103" s="112"/>
      <c r="BF103" s="113"/>
      <c r="BG103" s="111">
        <v>7333700</v>
      </c>
      <c r="BH103" s="112"/>
      <c r="BI103" s="112"/>
      <c r="BJ103" s="112"/>
      <c r="BK103" s="113"/>
      <c r="BL103" s="111">
        <v>0</v>
      </c>
      <c r="BM103" s="112"/>
      <c r="BN103" s="112"/>
      <c r="BO103" s="112"/>
      <c r="BP103" s="113"/>
      <c r="BQ103" s="111">
        <v>0</v>
      </c>
      <c r="BR103" s="112"/>
      <c r="BS103" s="112"/>
      <c r="BT103" s="113"/>
      <c r="BU103" s="111">
        <f>IF(ISNUMBER(BG103),BG103,0)+IF(ISNUMBER(BL103),BL103,0)</f>
        <v>7333700</v>
      </c>
      <c r="BV103" s="112"/>
      <c r="BW103" s="112"/>
      <c r="BX103" s="112"/>
      <c r="BY103" s="113"/>
    </row>
    <row r="105" spans="1:64" ht="14.25" customHeight="1">
      <c r="A105" s="86" t="s">
        <v>316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</row>
    <row r="106" spans="1:60" ht="15" customHeight="1">
      <c r="A106" s="133" t="s">
        <v>215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</row>
    <row r="107" spans="1:60" ht="22.5" customHeight="1">
      <c r="A107" s="89" t="s">
        <v>7</v>
      </c>
      <c r="B107" s="90"/>
      <c r="C107" s="90"/>
      <c r="D107" s="89" t="s">
        <v>135</v>
      </c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1"/>
      <c r="U107" s="33" t="s">
        <v>219</v>
      </c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 t="s">
        <v>221</v>
      </c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</row>
    <row r="108" spans="1:60" ht="54" customHeight="1">
      <c r="A108" s="92"/>
      <c r="B108" s="93"/>
      <c r="C108" s="93"/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64" t="s">
        <v>5</v>
      </c>
      <c r="V108" s="65"/>
      <c r="W108" s="65"/>
      <c r="X108" s="65"/>
      <c r="Y108" s="66"/>
      <c r="Z108" s="64" t="s">
        <v>4</v>
      </c>
      <c r="AA108" s="65"/>
      <c r="AB108" s="65"/>
      <c r="AC108" s="65"/>
      <c r="AD108" s="66"/>
      <c r="AE108" s="95" t="s">
        <v>130</v>
      </c>
      <c r="AF108" s="96"/>
      <c r="AG108" s="96"/>
      <c r="AH108" s="96"/>
      <c r="AI108" s="97"/>
      <c r="AJ108" s="64" t="s">
        <v>6</v>
      </c>
      <c r="AK108" s="65"/>
      <c r="AL108" s="65"/>
      <c r="AM108" s="65"/>
      <c r="AN108" s="66"/>
      <c r="AO108" s="64" t="s">
        <v>5</v>
      </c>
      <c r="AP108" s="65"/>
      <c r="AQ108" s="65"/>
      <c r="AR108" s="65"/>
      <c r="AS108" s="66"/>
      <c r="AT108" s="64" t="s">
        <v>4</v>
      </c>
      <c r="AU108" s="65"/>
      <c r="AV108" s="65"/>
      <c r="AW108" s="65"/>
      <c r="AX108" s="66"/>
      <c r="AY108" s="95" t="s">
        <v>130</v>
      </c>
      <c r="AZ108" s="96"/>
      <c r="BA108" s="96"/>
      <c r="BB108" s="96"/>
      <c r="BC108" s="97"/>
      <c r="BD108" s="33" t="s">
        <v>108</v>
      </c>
      <c r="BE108" s="33"/>
      <c r="BF108" s="33"/>
      <c r="BG108" s="33"/>
      <c r="BH108" s="33"/>
    </row>
    <row r="109" spans="1:60" ht="15" customHeight="1">
      <c r="A109" s="64" t="s">
        <v>196</v>
      </c>
      <c r="B109" s="65"/>
      <c r="C109" s="65"/>
      <c r="D109" s="64">
        <v>2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64">
        <v>3</v>
      </c>
      <c r="V109" s="65"/>
      <c r="W109" s="65"/>
      <c r="X109" s="65"/>
      <c r="Y109" s="66"/>
      <c r="Z109" s="64">
        <v>4</v>
      </c>
      <c r="AA109" s="65"/>
      <c r="AB109" s="65"/>
      <c r="AC109" s="65"/>
      <c r="AD109" s="66"/>
      <c r="AE109" s="64">
        <v>5</v>
      </c>
      <c r="AF109" s="65"/>
      <c r="AG109" s="65"/>
      <c r="AH109" s="65"/>
      <c r="AI109" s="66"/>
      <c r="AJ109" s="64">
        <v>6</v>
      </c>
      <c r="AK109" s="65"/>
      <c r="AL109" s="65"/>
      <c r="AM109" s="65"/>
      <c r="AN109" s="66"/>
      <c r="AO109" s="64">
        <v>7</v>
      </c>
      <c r="AP109" s="65"/>
      <c r="AQ109" s="65"/>
      <c r="AR109" s="65"/>
      <c r="AS109" s="66"/>
      <c r="AT109" s="64">
        <v>8</v>
      </c>
      <c r="AU109" s="65"/>
      <c r="AV109" s="65"/>
      <c r="AW109" s="65"/>
      <c r="AX109" s="66"/>
      <c r="AY109" s="64">
        <v>9</v>
      </c>
      <c r="AZ109" s="65"/>
      <c r="BA109" s="65"/>
      <c r="BB109" s="65"/>
      <c r="BC109" s="66"/>
      <c r="BD109" s="64">
        <v>10</v>
      </c>
      <c r="BE109" s="65"/>
      <c r="BF109" s="65"/>
      <c r="BG109" s="65"/>
      <c r="BH109" s="66"/>
    </row>
    <row r="110" spans="1:79" s="1" customFormat="1" ht="12.75" customHeight="1" hidden="1">
      <c r="A110" s="67" t="s">
        <v>81</v>
      </c>
      <c r="B110" s="68"/>
      <c r="C110" s="68"/>
      <c r="D110" s="67" t="s">
        <v>69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9"/>
      <c r="U110" s="67" t="s">
        <v>72</v>
      </c>
      <c r="V110" s="68"/>
      <c r="W110" s="68"/>
      <c r="X110" s="68"/>
      <c r="Y110" s="69"/>
      <c r="Z110" s="67" t="s">
        <v>73</v>
      </c>
      <c r="AA110" s="68"/>
      <c r="AB110" s="68"/>
      <c r="AC110" s="68"/>
      <c r="AD110" s="69"/>
      <c r="AE110" s="67" t="s">
        <v>106</v>
      </c>
      <c r="AF110" s="68"/>
      <c r="AG110" s="68"/>
      <c r="AH110" s="68"/>
      <c r="AI110" s="69"/>
      <c r="AJ110" s="101" t="s">
        <v>198</v>
      </c>
      <c r="AK110" s="102"/>
      <c r="AL110" s="102"/>
      <c r="AM110" s="102"/>
      <c r="AN110" s="103"/>
      <c r="AO110" s="67" t="s">
        <v>74</v>
      </c>
      <c r="AP110" s="68"/>
      <c r="AQ110" s="68"/>
      <c r="AR110" s="68"/>
      <c r="AS110" s="69"/>
      <c r="AT110" s="67" t="s">
        <v>75</v>
      </c>
      <c r="AU110" s="68"/>
      <c r="AV110" s="68"/>
      <c r="AW110" s="68"/>
      <c r="AX110" s="69"/>
      <c r="AY110" s="67" t="s">
        <v>107</v>
      </c>
      <c r="AZ110" s="68"/>
      <c r="BA110" s="68"/>
      <c r="BB110" s="68"/>
      <c r="BC110" s="69"/>
      <c r="BD110" s="122" t="s">
        <v>198</v>
      </c>
      <c r="BE110" s="122"/>
      <c r="BF110" s="122"/>
      <c r="BG110" s="122"/>
      <c r="BH110" s="122"/>
      <c r="CA110" s="1" t="s">
        <v>42</v>
      </c>
    </row>
    <row r="111" spans="1:79" s="30" customFormat="1" ht="38.25" customHeight="1">
      <c r="A111" s="104">
        <v>1</v>
      </c>
      <c r="B111" s="105"/>
      <c r="C111" s="105"/>
      <c r="D111" s="72" t="s">
        <v>235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4"/>
      <c r="U111" s="108">
        <v>7847059</v>
      </c>
      <c r="V111" s="109"/>
      <c r="W111" s="109"/>
      <c r="X111" s="109"/>
      <c r="Y111" s="110"/>
      <c r="Z111" s="108">
        <v>0</v>
      </c>
      <c r="AA111" s="109"/>
      <c r="AB111" s="109"/>
      <c r="AC111" s="109"/>
      <c r="AD111" s="110"/>
      <c r="AE111" s="107">
        <v>0</v>
      </c>
      <c r="AF111" s="107"/>
      <c r="AG111" s="107"/>
      <c r="AH111" s="107"/>
      <c r="AI111" s="107"/>
      <c r="AJ111" s="134">
        <f>IF(ISNUMBER(U111),U111,0)+IF(ISNUMBER(Z111),Z111,0)</f>
        <v>7847059</v>
      </c>
      <c r="AK111" s="134"/>
      <c r="AL111" s="134"/>
      <c r="AM111" s="134"/>
      <c r="AN111" s="134"/>
      <c r="AO111" s="107">
        <v>8302188</v>
      </c>
      <c r="AP111" s="107"/>
      <c r="AQ111" s="107"/>
      <c r="AR111" s="107"/>
      <c r="AS111" s="107"/>
      <c r="AT111" s="134">
        <v>0</v>
      </c>
      <c r="AU111" s="134"/>
      <c r="AV111" s="134"/>
      <c r="AW111" s="134"/>
      <c r="AX111" s="134"/>
      <c r="AY111" s="107">
        <v>0</v>
      </c>
      <c r="AZ111" s="107"/>
      <c r="BA111" s="107"/>
      <c r="BB111" s="107"/>
      <c r="BC111" s="107"/>
      <c r="BD111" s="134">
        <f>IF(ISNUMBER(AO111),AO111,0)+IF(ISNUMBER(AT111),AT111,0)</f>
        <v>8302188</v>
      </c>
      <c r="BE111" s="134"/>
      <c r="BF111" s="134"/>
      <c r="BG111" s="134"/>
      <c r="BH111" s="134"/>
      <c r="CA111" s="30" t="s">
        <v>43</v>
      </c>
    </row>
    <row r="112" spans="1:60" s="7" customFormat="1" ht="12.75" customHeight="1">
      <c r="A112" s="123"/>
      <c r="B112" s="124"/>
      <c r="C112" s="124"/>
      <c r="D112" s="60" t="s">
        <v>161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6"/>
      <c r="U112" s="111">
        <v>7847059</v>
      </c>
      <c r="V112" s="112"/>
      <c r="W112" s="112"/>
      <c r="X112" s="112"/>
      <c r="Y112" s="113"/>
      <c r="Z112" s="111">
        <v>0</v>
      </c>
      <c r="AA112" s="112"/>
      <c r="AB112" s="112"/>
      <c r="AC112" s="112"/>
      <c r="AD112" s="113"/>
      <c r="AE112" s="115">
        <v>0</v>
      </c>
      <c r="AF112" s="115"/>
      <c r="AG112" s="115"/>
      <c r="AH112" s="115"/>
      <c r="AI112" s="115"/>
      <c r="AJ112" s="135">
        <f>IF(ISNUMBER(U112),U112,0)+IF(ISNUMBER(Z112),Z112,0)</f>
        <v>7847059</v>
      </c>
      <c r="AK112" s="135"/>
      <c r="AL112" s="135"/>
      <c r="AM112" s="135"/>
      <c r="AN112" s="135"/>
      <c r="AO112" s="115">
        <v>8302188</v>
      </c>
      <c r="AP112" s="115"/>
      <c r="AQ112" s="115"/>
      <c r="AR112" s="115"/>
      <c r="AS112" s="115"/>
      <c r="AT112" s="135">
        <v>0</v>
      </c>
      <c r="AU112" s="135"/>
      <c r="AV112" s="135"/>
      <c r="AW112" s="135"/>
      <c r="AX112" s="135"/>
      <c r="AY112" s="115">
        <v>0</v>
      </c>
      <c r="AZ112" s="115"/>
      <c r="BA112" s="115"/>
      <c r="BB112" s="115"/>
      <c r="BC112" s="115"/>
      <c r="BD112" s="135">
        <f>IF(ISNUMBER(AO112),AO112,0)+IF(ISNUMBER(AT112),AT112,0)</f>
        <v>8302188</v>
      </c>
      <c r="BE112" s="135"/>
      <c r="BF112" s="135"/>
      <c r="BG112" s="135"/>
      <c r="BH112" s="135"/>
    </row>
    <row r="113" spans="1:55" s="6" customFormat="1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5" spans="1:64" ht="14.25" customHeight="1">
      <c r="A115" s="86" t="s">
        <v>166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</row>
    <row r="116" spans="1:64" ht="14.25" customHeight="1">
      <c r="A116" s="86" t="s">
        <v>303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</row>
    <row r="117" spans="1:76" ht="22.5" customHeight="1">
      <c r="A117" s="89" t="s">
        <v>7</v>
      </c>
      <c r="B117" s="90"/>
      <c r="C117" s="90"/>
      <c r="D117" s="33" t="s">
        <v>10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 t="s">
        <v>9</v>
      </c>
      <c r="R117" s="33"/>
      <c r="S117" s="33"/>
      <c r="T117" s="33"/>
      <c r="U117" s="33"/>
      <c r="V117" s="33" t="s">
        <v>8</v>
      </c>
      <c r="W117" s="33"/>
      <c r="X117" s="33"/>
      <c r="Y117" s="33"/>
      <c r="Z117" s="33"/>
      <c r="AA117" s="33"/>
      <c r="AB117" s="33"/>
      <c r="AC117" s="33"/>
      <c r="AD117" s="33"/>
      <c r="AE117" s="33"/>
      <c r="AF117" s="64" t="s">
        <v>216</v>
      </c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6"/>
      <c r="AU117" s="64" t="s">
        <v>217</v>
      </c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6"/>
      <c r="BJ117" s="64" t="s">
        <v>218</v>
      </c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6"/>
    </row>
    <row r="118" spans="1:76" ht="32.25" customHeight="1">
      <c r="A118" s="92"/>
      <c r="B118" s="93"/>
      <c r="C118" s="9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 t="s">
        <v>5</v>
      </c>
      <c r="AG118" s="33"/>
      <c r="AH118" s="33"/>
      <c r="AI118" s="33"/>
      <c r="AJ118" s="33"/>
      <c r="AK118" s="33" t="s">
        <v>4</v>
      </c>
      <c r="AL118" s="33"/>
      <c r="AM118" s="33"/>
      <c r="AN118" s="33"/>
      <c r="AO118" s="33"/>
      <c r="AP118" s="33" t="s">
        <v>137</v>
      </c>
      <c r="AQ118" s="33"/>
      <c r="AR118" s="33"/>
      <c r="AS118" s="33"/>
      <c r="AT118" s="33"/>
      <c r="AU118" s="33" t="s">
        <v>5</v>
      </c>
      <c r="AV118" s="33"/>
      <c r="AW118" s="33"/>
      <c r="AX118" s="33"/>
      <c r="AY118" s="33"/>
      <c r="AZ118" s="33" t="s">
        <v>4</v>
      </c>
      <c r="BA118" s="33"/>
      <c r="BB118" s="33"/>
      <c r="BC118" s="33"/>
      <c r="BD118" s="33"/>
      <c r="BE118" s="33" t="s">
        <v>102</v>
      </c>
      <c r="BF118" s="33"/>
      <c r="BG118" s="33"/>
      <c r="BH118" s="33"/>
      <c r="BI118" s="33"/>
      <c r="BJ118" s="33" t="s">
        <v>5</v>
      </c>
      <c r="BK118" s="33"/>
      <c r="BL118" s="33"/>
      <c r="BM118" s="33"/>
      <c r="BN118" s="33"/>
      <c r="BO118" s="33" t="s">
        <v>4</v>
      </c>
      <c r="BP118" s="33"/>
      <c r="BQ118" s="33"/>
      <c r="BR118" s="33"/>
      <c r="BS118" s="33"/>
      <c r="BT118" s="33" t="s">
        <v>109</v>
      </c>
      <c r="BU118" s="33"/>
      <c r="BV118" s="33"/>
      <c r="BW118" s="33"/>
      <c r="BX118" s="33"/>
    </row>
    <row r="119" spans="1:76" ht="15" customHeight="1">
      <c r="A119" s="64">
        <v>1</v>
      </c>
      <c r="B119" s="65"/>
      <c r="C119" s="65"/>
      <c r="D119" s="33">
        <v>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>
        <v>3</v>
      </c>
      <c r="R119" s="33"/>
      <c r="S119" s="33"/>
      <c r="T119" s="33"/>
      <c r="U119" s="33"/>
      <c r="V119" s="33">
        <v>4</v>
      </c>
      <c r="W119" s="33"/>
      <c r="X119" s="33"/>
      <c r="Y119" s="33"/>
      <c r="Z119" s="33"/>
      <c r="AA119" s="33"/>
      <c r="AB119" s="33"/>
      <c r="AC119" s="33"/>
      <c r="AD119" s="33"/>
      <c r="AE119" s="33"/>
      <c r="AF119" s="33">
        <v>5</v>
      </c>
      <c r="AG119" s="33"/>
      <c r="AH119" s="33"/>
      <c r="AI119" s="33"/>
      <c r="AJ119" s="33"/>
      <c r="AK119" s="33">
        <v>6</v>
      </c>
      <c r="AL119" s="33"/>
      <c r="AM119" s="33"/>
      <c r="AN119" s="33"/>
      <c r="AO119" s="33"/>
      <c r="AP119" s="33">
        <v>7</v>
      </c>
      <c r="AQ119" s="33"/>
      <c r="AR119" s="33"/>
      <c r="AS119" s="33"/>
      <c r="AT119" s="33"/>
      <c r="AU119" s="33">
        <v>8</v>
      </c>
      <c r="AV119" s="33"/>
      <c r="AW119" s="33"/>
      <c r="AX119" s="33"/>
      <c r="AY119" s="33"/>
      <c r="AZ119" s="33">
        <v>9</v>
      </c>
      <c r="BA119" s="33"/>
      <c r="BB119" s="33"/>
      <c r="BC119" s="33"/>
      <c r="BD119" s="33"/>
      <c r="BE119" s="33">
        <v>10</v>
      </c>
      <c r="BF119" s="33"/>
      <c r="BG119" s="33"/>
      <c r="BH119" s="33"/>
      <c r="BI119" s="33"/>
      <c r="BJ119" s="33">
        <v>11</v>
      </c>
      <c r="BK119" s="33"/>
      <c r="BL119" s="33"/>
      <c r="BM119" s="33"/>
      <c r="BN119" s="33"/>
      <c r="BO119" s="33">
        <v>12</v>
      </c>
      <c r="BP119" s="33"/>
      <c r="BQ119" s="33"/>
      <c r="BR119" s="33"/>
      <c r="BS119" s="33"/>
      <c r="BT119" s="33">
        <v>13</v>
      </c>
      <c r="BU119" s="33"/>
      <c r="BV119" s="33"/>
      <c r="BW119" s="33"/>
      <c r="BX119" s="33"/>
    </row>
    <row r="120" spans="1:79" ht="10.5" customHeight="1" hidden="1">
      <c r="A120" s="67" t="s">
        <v>168</v>
      </c>
      <c r="B120" s="68"/>
      <c r="C120" s="68"/>
      <c r="D120" s="33" t="s">
        <v>69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 t="s">
        <v>82</v>
      </c>
      <c r="R120" s="33"/>
      <c r="S120" s="33"/>
      <c r="T120" s="33"/>
      <c r="U120" s="33"/>
      <c r="V120" s="33" t="s">
        <v>83</v>
      </c>
      <c r="W120" s="33"/>
      <c r="X120" s="33"/>
      <c r="Y120" s="33"/>
      <c r="Z120" s="33"/>
      <c r="AA120" s="33"/>
      <c r="AB120" s="33"/>
      <c r="AC120" s="33"/>
      <c r="AD120" s="33"/>
      <c r="AE120" s="33"/>
      <c r="AF120" s="32" t="s">
        <v>123</v>
      </c>
      <c r="AG120" s="32"/>
      <c r="AH120" s="32"/>
      <c r="AI120" s="32"/>
      <c r="AJ120" s="32"/>
      <c r="AK120" s="38" t="s">
        <v>124</v>
      </c>
      <c r="AL120" s="38"/>
      <c r="AM120" s="38"/>
      <c r="AN120" s="38"/>
      <c r="AO120" s="38"/>
      <c r="AP120" s="122" t="s">
        <v>237</v>
      </c>
      <c r="AQ120" s="122"/>
      <c r="AR120" s="122"/>
      <c r="AS120" s="122"/>
      <c r="AT120" s="122"/>
      <c r="AU120" s="32" t="s">
        <v>125</v>
      </c>
      <c r="AV120" s="32"/>
      <c r="AW120" s="32"/>
      <c r="AX120" s="32"/>
      <c r="AY120" s="32"/>
      <c r="AZ120" s="38" t="s">
        <v>126</v>
      </c>
      <c r="BA120" s="38"/>
      <c r="BB120" s="38"/>
      <c r="BC120" s="38"/>
      <c r="BD120" s="38"/>
      <c r="BE120" s="122" t="s">
        <v>237</v>
      </c>
      <c r="BF120" s="122"/>
      <c r="BG120" s="122"/>
      <c r="BH120" s="122"/>
      <c r="BI120" s="122"/>
      <c r="BJ120" s="32" t="s">
        <v>117</v>
      </c>
      <c r="BK120" s="32"/>
      <c r="BL120" s="32"/>
      <c r="BM120" s="32"/>
      <c r="BN120" s="32"/>
      <c r="BO120" s="38" t="s">
        <v>118</v>
      </c>
      <c r="BP120" s="38"/>
      <c r="BQ120" s="38"/>
      <c r="BR120" s="38"/>
      <c r="BS120" s="38"/>
      <c r="BT120" s="122" t="s">
        <v>237</v>
      </c>
      <c r="BU120" s="122"/>
      <c r="BV120" s="122"/>
      <c r="BW120" s="122"/>
      <c r="BX120" s="122"/>
      <c r="CA120" t="s">
        <v>44</v>
      </c>
    </row>
    <row r="121" spans="1:79" s="7" customFormat="1" ht="15" customHeight="1">
      <c r="A121" s="123">
        <v>0</v>
      </c>
      <c r="B121" s="124"/>
      <c r="C121" s="124"/>
      <c r="D121" s="136" t="s">
        <v>236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CA121" s="7" t="s">
        <v>45</v>
      </c>
    </row>
    <row r="122" spans="1:76" s="7" customFormat="1" ht="15" customHeight="1">
      <c r="A122" s="123">
        <v>0</v>
      </c>
      <c r="B122" s="124"/>
      <c r="C122" s="124"/>
      <c r="D122" s="156" t="s">
        <v>238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8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7">
        <v>18</v>
      </c>
      <c r="AG122" s="137"/>
      <c r="AH122" s="137"/>
      <c r="AI122" s="137"/>
      <c r="AJ122" s="137"/>
      <c r="AK122" s="137">
        <v>0</v>
      </c>
      <c r="AL122" s="137"/>
      <c r="AM122" s="137"/>
      <c r="AN122" s="137"/>
      <c r="AO122" s="137"/>
      <c r="AP122" s="137">
        <v>18</v>
      </c>
      <c r="AQ122" s="137"/>
      <c r="AR122" s="137"/>
      <c r="AS122" s="137"/>
      <c r="AT122" s="137"/>
      <c r="AU122" s="137">
        <v>18</v>
      </c>
      <c r="AV122" s="137"/>
      <c r="AW122" s="137"/>
      <c r="AX122" s="137"/>
      <c r="AY122" s="137"/>
      <c r="AZ122" s="137">
        <v>0</v>
      </c>
      <c r="BA122" s="137"/>
      <c r="BB122" s="137"/>
      <c r="BC122" s="137"/>
      <c r="BD122" s="137"/>
      <c r="BE122" s="137">
        <v>18</v>
      </c>
      <c r="BF122" s="137"/>
      <c r="BG122" s="137"/>
      <c r="BH122" s="137"/>
      <c r="BI122" s="137"/>
      <c r="BJ122" s="137">
        <v>18</v>
      </c>
      <c r="BK122" s="137"/>
      <c r="BL122" s="137"/>
      <c r="BM122" s="137"/>
      <c r="BN122" s="137"/>
      <c r="BO122" s="137">
        <v>0</v>
      </c>
      <c r="BP122" s="137"/>
      <c r="BQ122" s="137"/>
      <c r="BR122" s="137"/>
      <c r="BS122" s="137"/>
      <c r="BT122" s="137">
        <v>18</v>
      </c>
      <c r="BU122" s="137"/>
      <c r="BV122" s="137"/>
      <c r="BW122" s="137"/>
      <c r="BX122" s="137"/>
    </row>
    <row r="123" spans="1:76" s="30" customFormat="1" ht="28.5" customHeight="1">
      <c r="A123" s="104">
        <v>1</v>
      </c>
      <c r="B123" s="105"/>
      <c r="C123" s="105"/>
      <c r="D123" s="159" t="s">
        <v>239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1"/>
      <c r="Q123" s="33" t="s">
        <v>240</v>
      </c>
      <c r="R123" s="33"/>
      <c r="S123" s="33"/>
      <c r="T123" s="33"/>
      <c r="U123" s="33"/>
      <c r="V123" s="159" t="s">
        <v>241</v>
      </c>
      <c r="W123" s="160"/>
      <c r="X123" s="160"/>
      <c r="Y123" s="160"/>
      <c r="Z123" s="160"/>
      <c r="AA123" s="160"/>
      <c r="AB123" s="160"/>
      <c r="AC123" s="160"/>
      <c r="AD123" s="160"/>
      <c r="AE123" s="161"/>
      <c r="AF123" s="143">
        <v>15</v>
      </c>
      <c r="AG123" s="143"/>
      <c r="AH123" s="143"/>
      <c r="AI123" s="143"/>
      <c r="AJ123" s="143"/>
      <c r="AK123" s="143">
        <v>0</v>
      </c>
      <c r="AL123" s="143"/>
      <c r="AM123" s="143"/>
      <c r="AN123" s="143"/>
      <c r="AO123" s="143"/>
      <c r="AP123" s="143">
        <v>15</v>
      </c>
      <c r="AQ123" s="143"/>
      <c r="AR123" s="143"/>
      <c r="AS123" s="143"/>
      <c r="AT123" s="143"/>
      <c r="AU123" s="143">
        <v>15</v>
      </c>
      <c r="AV123" s="143"/>
      <c r="AW123" s="143"/>
      <c r="AX123" s="143"/>
      <c r="AY123" s="143"/>
      <c r="AZ123" s="143">
        <v>0</v>
      </c>
      <c r="BA123" s="143"/>
      <c r="BB123" s="143"/>
      <c r="BC123" s="143"/>
      <c r="BD123" s="143"/>
      <c r="BE123" s="143">
        <v>15</v>
      </c>
      <c r="BF123" s="143"/>
      <c r="BG123" s="143"/>
      <c r="BH123" s="143"/>
      <c r="BI123" s="143"/>
      <c r="BJ123" s="143">
        <v>15</v>
      </c>
      <c r="BK123" s="143"/>
      <c r="BL123" s="143"/>
      <c r="BM123" s="143"/>
      <c r="BN123" s="143"/>
      <c r="BO123" s="143">
        <v>0</v>
      </c>
      <c r="BP123" s="143"/>
      <c r="BQ123" s="143"/>
      <c r="BR123" s="143"/>
      <c r="BS123" s="143"/>
      <c r="BT123" s="143">
        <v>15</v>
      </c>
      <c r="BU123" s="143"/>
      <c r="BV123" s="143"/>
      <c r="BW123" s="143"/>
      <c r="BX123" s="143"/>
    </row>
    <row r="124" spans="1:76" s="30" customFormat="1" ht="30" customHeight="1">
      <c r="A124" s="104">
        <v>2</v>
      </c>
      <c r="B124" s="105"/>
      <c r="C124" s="105"/>
      <c r="D124" s="159" t="s">
        <v>242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1"/>
      <c r="Q124" s="33" t="s">
        <v>240</v>
      </c>
      <c r="R124" s="33"/>
      <c r="S124" s="33"/>
      <c r="T124" s="33"/>
      <c r="U124" s="33"/>
      <c r="V124" s="159" t="s">
        <v>241</v>
      </c>
      <c r="W124" s="73"/>
      <c r="X124" s="73"/>
      <c r="Y124" s="73"/>
      <c r="Z124" s="73"/>
      <c r="AA124" s="73"/>
      <c r="AB124" s="73"/>
      <c r="AC124" s="73"/>
      <c r="AD124" s="73"/>
      <c r="AE124" s="74"/>
      <c r="AF124" s="143">
        <v>1</v>
      </c>
      <c r="AG124" s="143"/>
      <c r="AH124" s="143"/>
      <c r="AI124" s="143"/>
      <c r="AJ124" s="143"/>
      <c r="AK124" s="143">
        <v>0</v>
      </c>
      <c r="AL124" s="143"/>
      <c r="AM124" s="143"/>
      <c r="AN124" s="143"/>
      <c r="AO124" s="143"/>
      <c r="AP124" s="143">
        <v>1</v>
      </c>
      <c r="AQ124" s="143"/>
      <c r="AR124" s="143"/>
      <c r="AS124" s="143"/>
      <c r="AT124" s="143"/>
      <c r="AU124" s="143">
        <v>1</v>
      </c>
      <c r="AV124" s="143"/>
      <c r="AW124" s="143"/>
      <c r="AX124" s="143"/>
      <c r="AY124" s="143"/>
      <c r="AZ124" s="143">
        <v>0</v>
      </c>
      <c r="BA124" s="143"/>
      <c r="BB124" s="143"/>
      <c r="BC124" s="143"/>
      <c r="BD124" s="143"/>
      <c r="BE124" s="143">
        <v>1</v>
      </c>
      <c r="BF124" s="143"/>
      <c r="BG124" s="143"/>
      <c r="BH124" s="143"/>
      <c r="BI124" s="143"/>
      <c r="BJ124" s="143">
        <v>1</v>
      </c>
      <c r="BK124" s="143"/>
      <c r="BL124" s="143"/>
      <c r="BM124" s="143"/>
      <c r="BN124" s="143"/>
      <c r="BO124" s="143">
        <v>0</v>
      </c>
      <c r="BP124" s="143"/>
      <c r="BQ124" s="143"/>
      <c r="BR124" s="143"/>
      <c r="BS124" s="143"/>
      <c r="BT124" s="143">
        <v>1</v>
      </c>
      <c r="BU124" s="143"/>
      <c r="BV124" s="143"/>
      <c r="BW124" s="143"/>
      <c r="BX124" s="143"/>
    </row>
    <row r="125" spans="1:76" s="30" customFormat="1" ht="30" customHeight="1">
      <c r="A125" s="104">
        <v>3</v>
      </c>
      <c r="B125" s="105"/>
      <c r="C125" s="105"/>
      <c r="D125" s="159" t="s">
        <v>243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4"/>
      <c r="Q125" s="33" t="s">
        <v>240</v>
      </c>
      <c r="R125" s="33"/>
      <c r="S125" s="33"/>
      <c r="T125" s="33"/>
      <c r="U125" s="33"/>
      <c r="V125" s="159" t="s">
        <v>241</v>
      </c>
      <c r="W125" s="73"/>
      <c r="X125" s="73"/>
      <c r="Y125" s="73"/>
      <c r="Z125" s="73"/>
      <c r="AA125" s="73"/>
      <c r="AB125" s="73"/>
      <c r="AC125" s="73"/>
      <c r="AD125" s="73"/>
      <c r="AE125" s="74"/>
      <c r="AF125" s="143">
        <v>2</v>
      </c>
      <c r="AG125" s="143"/>
      <c r="AH125" s="143"/>
      <c r="AI125" s="143"/>
      <c r="AJ125" s="143"/>
      <c r="AK125" s="143">
        <v>0</v>
      </c>
      <c r="AL125" s="143"/>
      <c r="AM125" s="143"/>
      <c r="AN125" s="143"/>
      <c r="AO125" s="143"/>
      <c r="AP125" s="143">
        <v>2</v>
      </c>
      <c r="AQ125" s="143"/>
      <c r="AR125" s="143"/>
      <c r="AS125" s="143"/>
      <c r="AT125" s="143"/>
      <c r="AU125" s="143">
        <v>2</v>
      </c>
      <c r="AV125" s="143"/>
      <c r="AW125" s="143"/>
      <c r="AX125" s="143"/>
      <c r="AY125" s="143"/>
      <c r="AZ125" s="143">
        <v>0</v>
      </c>
      <c r="BA125" s="143"/>
      <c r="BB125" s="143"/>
      <c r="BC125" s="143"/>
      <c r="BD125" s="143"/>
      <c r="BE125" s="143">
        <v>2</v>
      </c>
      <c r="BF125" s="143"/>
      <c r="BG125" s="143"/>
      <c r="BH125" s="143"/>
      <c r="BI125" s="143"/>
      <c r="BJ125" s="143">
        <v>2</v>
      </c>
      <c r="BK125" s="143"/>
      <c r="BL125" s="143"/>
      <c r="BM125" s="143"/>
      <c r="BN125" s="143"/>
      <c r="BO125" s="143">
        <v>0</v>
      </c>
      <c r="BP125" s="143"/>
      <c r="BQ125" s="143"/>
      <c r="BR125" s="143"/>
      <c r="BS125" s="143"/>
      <c r="BT125" s="143">
        <v>2</v>
      </c>
      <c r="BU125" s="143"/>
      <c r="BV125" s="143"/>
      <c r="BW125" s="143"/>
      <c r="BX125" s="143"/>
    </row>
    <row r="126" spans="1:76" s="30" customFormat="1" ht="30" customHeight="1">
      <c r="A126" s="104">
        <v>4</v>
      </c>
      <c r="B126" s="105"/>
      <c r="C126" s="105"/>
      <c r="D126" s="159" t="s">
        <v>244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4"/>
      <c r="Q126" s="33" t="s">
        <v>245</v>
      </c>
      <c r="R126" s="33"/>
      <c r="S126" s="33"/>
      <c r="T126" s="33"/>
      <c r="U126" s="33"/>
      <c r="V126" s="159" t="s">
        <v>246</v>
      </c>
      <c r="W126" s="73"/>
      <c r="X126" s="73"/>
      <c r="Y126" s="73"/>
      <c r="Z126" s="73"/>
      <c r="AA126" s="73"/>
      <c r="AB126" s="73"/>
      <c r="AC126" s="73"/>
      <c r="AD126" s="73"/>
      <c r="AE126" s="74"/>
      <c r="AF126" s="143">
        <v>5119743</v>
      </c>
      <c r="AG126" s="143"/>
      <c r="AH126" s="143"/>
      <c r="AI126" s="143"/>
      <c r="AJ126" s="143"/>
      <c r="AK126" s="143">
        <v>0</v>
      </c>
      <c r="AL126" s="143"/>
      <c r="AM126" s="143"/>
      <c r="AN126" s="143"/>
      <c r="AO126" s="143"/>
      <c r="AP126" s="143">
        <v>5119743</v>
      </c>
      <c r="AQ126" s="143"/>
      <c r="AR126" s="143"/>
      <c r="AS126" s="143"/>
      <c r="AT126" s="143"/>
      <c r="AU126" s="143">
        <v>5774700</v>
      </c>
      <c r="AV126" s="143"/>
      <c r="AW126" s="143"/>
      <c r="AX126" s="143"/>
      <c r="AY126" s="143"/>
      <c r="AZ126" s="143">
        <v>0</v>
      </c>
      <c r="BA126" s="143"/>
      <c r="BB126" s="143"/>
      <c r="BC126" s="143"/>
      <c r="BD126" s="143"/>
      <c r="BE126" s="143">
        <v>5774700</v>
      </c>
      <c r="BF126" s="143"/>
      <c r="BG126" s="143"/>
      <c r="BH126" s="143"/>
      <c r="BI126" s="143"/>
      <c r="BJ126" s="143">
        <v>6871500</v>
      </c>
      <c r="BK126" s="143"/>
      <c r="BL126" s="143"/>
      <c r="BM126" s="143"/>
      <c r="BN126" s="143"/>
      <c r="BO126" s="143">
        <v>0</v>
      </c>
      <c r="BP126" s="143"/>
      <c r="BQ126" s="143"/>
      <c r="BR126" s="143"/>
      <c r="BS126" s="143"/>
      <c r="BT126" s="143">
        <v>6871500</v>
      </c>
      <c r="BU126" s="143"/>
      <c r="BV126" s="143"/>
      <c r="BW126" s="143"/>
      <c r="BX126" s="143"/>
    </row>
    <row r="127" spans="1:76" s="30" customFormat="1" ht="45" customHeight="1">
      <c r="A127" s="104">
        <v>5</v>
      </c>
      <c r="B127" s="105"/>
      <c r="C127" s="105"/>
      <c r="D127" s="159" t="s">
        <v>247</v>
      </c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4"/>
      <c r="Q127" s="33" t="s">
        <v>245</v>
      </c>
      <c r="R127" s="33"/>
      <c r="S127" s="33"/>
      <c r="T127" s="33"/>
      <c r="U127" s="33"/>
      <c r="V127" s="159" t="s">
        <v>246</v>
      </c>
      <c r="W127" s="73"/>
      <c r="X127" s="73"/>
      <c r="Y127" s="73"/>
      <c r="Z127" s="73"/>
      <c r="AA127" s="73"/>
      <c r="AB127" s="73"/>
      <c r="AC127" s="73"/>
      <c r="AD127" s="73"/>
      <c r="AE127" s="74"/>
      <c r="AF127" s="143">
        <v>101208</v>
      </c>
      <c r="AG127" s="143"/>
      <c r="AH127" s="143"/>
      <c r="AI127" s="143"/>
      <c r="AJ127" s="143"/>
      <c r="AK127" s="143">
        <v>0</v>
      </c>
      <c r="AL127" s="143"/>
      <c r="AM127" s="143"/>
      <c r="AN127" s="143"/>
      <c r="AO127" s="143"/>
      <c r="AP127" s="143">
        <v>101208</v>
      </c>
      <c r="AQ127" s="143"/>
      <c r="AR127" s="143"/>
      <c r="AS127" s="143"/>
      <c r="AT127" s="143"/>
      <c r="AU127" s="143">
        <v>144700</v>
      </c>
      <c r="AV127" s="143"/>
      <c r="AW127" s="143"/>
      <c r="AX127" s="143"/>
      <c r="AY127" s="143"/>
      <c r="AZ127" s="143">
        <v>0</v>
      </c>
      <c r="BA127" s="143"/>
      <c r="BB127" s="143"/>
      <c r="BC127" s="143"/>
      <c r="BD127" s="143"/>
      <c r="BE127" s="143">
        <v>144700</v>
      </c>
      <c r="BF127" s="143"/>
      <c r="BG127" s="143"/>
      <c r="BH127" s="143"/>
      <c r="BI127" s="143"/>
      <c r="BJ127" s="143">
        <v>163100</v>
      </c>
      <c r="BK127" s="143"/>
      <c r="BL127" s="143"/>
      <c r="BM127" s="143"/>
      <c r="BN127" s="143"/>
      <c r="BO127" s="143">
        <v>0</v>
      </c>
      <c r="BP127" s="143"/>
      <c r="BQ127" s="143"/>
      <c r="BR127" s="143"/>
      <c r="BS127" s="143"/>
      <c r="BT127" s="143">
        <v>163100</v>
      </c>
      <c r="BU127" s="143"/>
      <c r="BV127" s="143"/>
      <c r="BW127" s="143"/>
      <c r="BX127" s="143"/>
    </row>
    <row r="128" spans="1:76" s="30" customFormat="1" ht="30" customHeight="1">
      <c r="A128" s="104">
        <v>6</v>
      </c>
      <c r="B128" s="105"/>
      <c r="C128" s="105"/>
      <c r="D128" s="159" t="s">
        <v>248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4"/>
      <c r="Q128" s="33" t="s">
        <v>245</v>
      </c>
      <c r="R128" s="33"/>
      <c r="S128" s="33"/>
      <c r="T128" s="33"/>
      <c r="U128" s="33"/>
      <c r="V128" s="159" t="s">
        <v>246</v>
      </c>
      <c r="W128" s="73"/>
      <c r="X128" s="73"/>
      <c r="Y128" s="73"/>
      <c r="Z128" s="73"/>
      <c r="AA128" s="73"/>
      <c r="AB128" s="73"/>
      <c r="AC128" s="73"/>
      <c r="AD128" s="73"/>
      <c r="AE128" s="74"/>
      <c r="AF128" s="143">
        <v>120526</v>
      </c>
      <c r="AG128" s="143"/>
      <c r="AH128" s="143"/>
      <c r="AI128" s="143"/>
      <c r="AJ128" s="143"/>
      <c r="AK128" s="143">
        <v>0</v>
      </c>
      <c r="AL128" s="143"/>
      <c r="AM128" s="143"/>
      <c r="AN128" s="143"/>
      <c r="AO128" s="143"/>
      <c r="AP128" s="143">
        <v>120526</v>
      </c>
      <c r="AQ128" s="143"/>
      <c r="AR128" s="143"/>
      <c r="AS128" s="143"/>
      <c r="AT128" s="143"/>
      <c r="AU128" s="143">
        <v>188500</v>
      </c>
      <c r="AV128" s="143"/>
      <c r="AW128" s="143"/>
      <c r="AX128" s="143"/>
      <c r="AY128" s="143"/>
      <c r="AZ128" s="143">
        <v>0</v>
      </c>
      <c r="BA128" s="143"/>
      <c r="BB128" s="143"/>
      <c r="BC128" s="143"/>
      <c r="BD128" s="143"/>
      <c r="BE128" s="143">
        <v>188500</v>
      </c>
      <c r="BF128" s="143"/>
      <c r="BG128" s="143"/>
      <c r="BH128" s="143"/>
      <c r="BI128" s="143"/>
      <c r="BJ128" s="143">
        <v>209800</v>
      </c>
      <c r="BK128" s="143"/>
      <c r="BL128" s="143"/>
      <c r="BM128" s="143"/>
      <c r="BN128" s="143"/>
      <c r="BO128" s="143">
        <v>0</v>
      </c>
      <c r="BP128" s="143"/>
      <c r="BQ128" s="143"/>
      <c r="BR128" s="143"/>
      <c r="BS128" s="143"/>
      <c r="BT128" s="143">
        <v>209800</v>
      </c>
      <c r="BU128" s="143"/>
      <c r="BV128" s="143"/>
      <c r="BW128" s="143"/>
      <c r="BX128" s="143"/>
    </row>
    <row r="129" spans="1:76" s="7" customFormat="1" ht="15" customHeight="1">
      <c r="A129" s="123">
        <v>0</v>
      </c>
      <c r="B129" s="124"/>
      <c r="C129" s="124"/>
      <c r="D129" s="156" t="s">
        <v>249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6"/>
      <c r="Q129" s="136"/>
      <c r="R129" s="136"/>
      <c r="S129" s="136"/>
      <c r="T129" s="136"/>
      <c r="U129" s="136"/>
      <c r="V129" s="156"/>
      <c r="W129" s="45"/>
      <c r="X129" s="45"/>
      <c r="Y129" s="45"/>
      <c r="Z129" s="45"/>
      <c r="AA129" s="45"/>
      <c r="AB129" s="45"/>
      <c r="AC129" s="45"/>
      <c r="AD129" s="45"/>
      <c r="AE129" s="46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</row>
    <row r="130" spans="1:76" s="7" customFormat="1" ht="28.5" customHeight="1">
      <c r="A130" s="123">
        <v>0</v>
      </c>
      <c r="B130" s="124"/>
      <c r="C130" s="124"/>
      <c r="D130" s="156" t="s">
        <v>250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6"/>
      <c r="Q130" s="136"/>
      <c r="R130" s="136"/>
      <c r="S130" s="136"/>
      <c r="T130" s="136"/>
      <c r="U130" s="136"/>
      <c r="V130" s="156"/>
      <c r="W130" s="45"/>
      <c r="X130" s="45"/>
      <c r="Y130" s="45"/>
      <c r="Z130" s="45"/>
      <c r="AA130" s="45"/>
      <c r="AB130" s="45"/>
      <c r="AC130" s="45"/>
      <c r="AD130" s="45"/>
      <c r="AE130" s="46"/>
      <c r="AF130" s="137">
        <v>2192</v>
      </c>
      <c r="AG130" s="137"/>
      <c r="AH130" s="137"/>
      <c r="AI130" s="137"/>
      <c r="AJ130" s="137"/>
      <c r="AK130" s="137">
        <v>0</v>
      </c>
      <c r="AL130" s="137"/>
      <c r="AM130" s="137"/>
      <c r="AN130" s="137"/>
      <c r="AO130" s="137"/>
      <c r="AP130" s="137">
        <v>2192</v>
      </c>
      <c r="AQ130" s="137"/>
      <c r="AR130" s="137"/>
      <c r="AS130" s="137"/>
      <c r="AT130" s="137"/>
      <c r="AU130" s="137">
        <v>2165</v>
      </c>
      <c r="AV130" s="137"/>
      <c r="AW130" s="137"/>
      <c r="AX130" s="137"/>
      <c r="AY130" s="137"/>
      <c r="AZ130" s="137">
        <v>0</v>
      </c>
      <c r="BA130" s="137"/>
      <c r="BB130" s="137"/>
      <c r="BC130" s="137"/>
      <c r="BD130" s="137"/>
      <c r="BE130" s="137">
        <v>2165</v>
      </c>
      <c r="BF130" s="137"/>
      <c r="BG130" s="137"/>
      <c r="BH130" s="137"/>
      <c r="BI130" s="137"/>
      <c r="BJ130" s="137">
        <v>1975</v>
      </c>
      <c r="BK130" s="137"/>
      <c r="BL130" s="137"/>
      <c r="BM130" s="137"/>
      <c r="BN130" s="137"/>
      <c r="BO130" s="137">
        <v>0</v>
      </c>
      <c r="BP130" s="137"/>
      <c r="BQ130" s="137"/>
      <c r="BR130" s="137"/>
      <c r="BS130" s="137"/>
      <c r="BT130" s="137">
        <v>1975</v>
      </c>
      <c r="BU130" s="137"/>
      <c r="BV130" s="137"/>
      <c r="BW130" s="137"/>
      <c r="BX130" s="137"/>
    </row>
    <row r="131" spans="1:76" s="30" customFormat="1" ht="28.5" customHeight="1">
      <c r="A131" s="104">
        <v>1</v>
      </c>
      <c r="B131" s="105"/>
      <c r="C131" s="105"/>
      <c r="D131" s="159" t="s">
        <v>251</v>
      </c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4"/>
      <c r="Q131" s="33" t="s">
        <v>202</v>
      </c>
      <c r="R131" s="33"/>
      <c r="S131" s="33"/>
      <c r="T131" s="33"/>
      <c r="U131" s="33"/>
      <c r="V131" s="159" t="s">
        <v>252</v>
      </c>
      <c r="W131" s="73"/>
      <c r="X131" s="73"/>
      <c r="Y131" s="73"/>
      <c r="Z131" s="73"/>
      <c r="AA131" s="73"/>
      <c r="AB131" s="73"/>
      <c r="AC131" s="73"/>
      <c r="AD131" s="73"/>
      <c r="AE131" s="74"/>
      <c r="AF131" s="143">
        <v>66</v>
      </c>
      <c r="AG131" s="143"/>
      <c r="AH131" s="143"/>
      <c r="AI131" s="143"/>
      <c r="AJ131" s="143"/>
      <c r="AK131" s="143">
        <v>0</v>
      </c>
      <c r="AL131" s="143"/>
      <c r="AM131" s="143"/>
      <c r="AN131" s="143"/>
      <c r="AO131" s="143"/>
      <c r="AP131" s="143">
        <v>66</v>
      </c>
      <c r="AQ131" s="143"/>
      <c r="AR131" s="143"/>
      <c r="AS131" s="143"/>
      <c r="AT131" s="143"/>
      <c r="AU131" s="143">
        <v>60</v>
      </c>
      <c r="AV131" s="143"/>
      <c r="AW131" s="143"/>
      <c r="AX131" s="143"/>
      <c r="AY131" s="143"/>
      <c r="AZ131" s="143">
        <v>0</v>
      </c>
      <c r="BA131" s="143"/>
      <c r="BB131" s="143"/>
      <c r="BC131" s="143"/>
      <c r="BD131" s="143"/>
      <c r="BE131" s="143">
        <v>60</v>
      </c>
      <c r="BF131" s="143"/>
      <c r="BG131" s="143"/>
      <c r="BH131" s="143"/>
      <c r="BI131" s="143"/>
      <c r="BJ131" s="143">
        <v>60</v>
      </c>
      <c r="BK131" s="143"/>
      <c r="BL131" s="143"/>
      <c r="BM131" s="143"/>
      <c r="BN131" s="143"/>
      <c r="BO131" s="143">
        <v>0</v>
      </c>
      <c r="BP131" s="143"/>
      <c r="BQ131" s="143"/>
      <c r="BR131" s="143"/>
      <c r="BS131" s="143"/>
      <c r="BT131" s="143">
        <v>60</v>
      </c>
      <c r="BU131" s="143"/>
      <c r="BV131" s="143"/>
      <c r="BW131" s="143"/>
      <c r="BX131" s="143"/>
    </row>
    <row r="132" spans="1:76" s="30" customFormat="1" ht="30" customHeight="1">
      <c r="A132" s="104">
        <v>2</v>
      </c>
      <c r="B132" s="105"/>
      <c r="C132" s="105"/>
      <c r="D132" s="159" t="s">
        <v>253</v>
      </c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4"/>
      <c r="Q132" s="33" t="s">
        <v>202</v>
      </c>
      <c r="R132" s="33"/>
      <c r="S132" s="33"/>
      <c r="T132" s="33"/>
      <c r="U132" s="33"/>
      <c r="V132" s="159" t="s">
        <v>252</v>
      </c>
      <c r="W132" s="73"/>
      <c r="X132" s="73"/>
      <c r="Y132" s="73"/>
      <c r="Z132" s="73"/>
      <c r="AA132" s="73"/>
      <c r="AB132" s="73"/>
      <c r="AC132" s="73"/>
      <c r="AD132" s="73"/>
      <c r="AE132" s="74"/>
      <c r="AF132" s="143">
        <v>54</v>
      </c>
      <c r="AG132" s="143"/>
      <c r="AH132" s="143"/>
      <c r="AI132" s="143"/>
      <c r="AJ132" s="143"/>
      <c r="AK132" s="143">
        <v>0</v>
      </c>
      <c r="AL132" s="143"/>
      <c r="AM132" s="143"/>
      <c r="AN132" s="143"/>
      <c r="AO132" s="143"/>
      <c r="AP132" s="143">
        <v>54</v>
      </c>
      <c r="AQ132" s="143"/>
      <c r="AR132" s="143"/>
      <c r="AS132" s="143"/>
      <c r="AT132" s="143"/>
      <c r="AU132" s="143">
        <v>45</v>
      </c>
      <c r="AV132" s="143"/>
      <c r="AW132" s="143"/>
      <c r="AX132" s="143"/>
      <c r="AY132" s="143"/>
      <c r="AZ132" s="143">
        <v>0</v>
      </c>
      <c r="BA132" s="143"/>
      <c r="BB132" s="143"/>
      <c r="BC132" s="143"/>
      <c r="BD132" s="143"/>
      <c r="BE132" s="143">
        <v>45</v>
      </c>
      <c r="BF132" s="143"/>
      <c r="BG132" s="143"/>
      <c r="BH132" s="143"/>
      <c r="BI132" s="143"/>
      <c r="BJ132" s="143">
        <v>45</v>
      </c>
      <c r="BK132" s="143"/>
      <c r="BL132" s="143"/>
      <c r="BM132" s="143"/>
      <c r="BN132" s="143"/>
      <c r="BO132" s="143">
        <v>0</v>
      </c>
      <c r="BP132" s="143"/>
      <c r="BQ132" s="143"/>
      <c r="BR132" s="143"/>
      <c r="BS132" s="143"/>
      <c r="BT132" s="143">
        <v>45</v>
      </c>
      <c r="BU132" s="143"/>
      <c r="BV132" s="143"/>
      <c r="BW132" s="143"/>
      <c r="BX132" s="143"/>
    </row>
    <row r="133" spans="1:76" s="30" customFormat="1" ht="45" customHeight="1">
      <c r="A133" s="104">
        <v>3</v>
      </c>
      <c r="B133" s="105"/>
      <c r="C133" s="105"/>
      <c r="D133" s="159" t="s">
        <v>254</v>
      </c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4"/>
      <c r="Q133" s="33" t="s">
        <v>202</v>
      </c>
      <c r="R133" s="33"/>
      <c r="S133" s="33"/>
      <c r="T133" s="33"/>
      <c r="U133" s="33"/>
      <c r="V133" s="159" t="s">
        <v>255</v>
      </c>
      <c r="W133" s="73"/>
      <c r="X133" s="73"/>
      <c r="Y133" s="73"/>
      <c r="Z133" s="73"/>
      <c r="AA133" s="73"/>
      <c r="AB133" s="73"/>
      <c r="AC133" s="73"/>
      <c r="AD133" s="73"/>
      <c r="AE133" s="74"/>
      <c r="AF133" s="143">
        <v>802</v>
      </c>
      <c r="AG133" s="143"/>
      <c r="AH133" s="143"/>
      <c r="AI133" s="143"/>
      <c r="AJ133" s="143"/>
      <c r="AK133" s="143">
        <v>0</v>
      </c>
      <c r="AL133" s="143"/>
      <c r="AM133" s="143"/>
      <c r="AN133" s="143"/>
      <c r="AO133" s="143"/>
      <c r="AP133" s="143">
        <v>802</v>
      </c>
      <c r="AQ133" s="143"/>
      <c r="AR133" s="143"/>
      <c r="AS133" s="143"/>
      <c r="AT133" s="143"/>
      <c r="AU133" s="143">
        <v>760</v>
      </c>
      <c r="AV133" s="143"/>
      <c r="AW133" s="143"/>
      <c r="AX133" s="143"/>
      <c r="AY133" s="143"/>
      <c r="AZ133" s="143">
        <v>0</v>
      </c>
      <c r="BA133" s="143"/>
      <c r="BB133" s="143"/>
      <c r="BC133" s="143"/>
      <c r="BD133" s="143"/>
      <c r="BE133" s="143">
        <v>760</v>
      </c>
      <c r="BF133" s="143"/>
      <c r="BG133" s="143"/>
      <c r="BH133" s="143"/>
      <c r="BI133" s="143"/>
      <c r="BJ133" s="143">
        <v>720</v>
      </c>
      <c r="BK133" s="143"/>
      <c r="BL133" s="143"/>
      <c r="BM133" s="143"/>
      <c r="BN133" s="143"/>
      <c r="BO133" s="143">
        <v>0</v>
      </c>
      <c r="BP133" s="143"/>
      <c r="BQ133" s="143"/>
      <c r="BR133" s="143"/>
      <c r="BS133" s="143"/>
      <c r="BT133" s="143">
        <v>720</v>
      </c>
      <c r="BU133" s="143"/>
      <c r="BV133" s="143"/>
      <c r="BW133" s="143"/>
      <c r="BX133" s="143"/>
    </row>
    <row r="134" spans="1:76" s="30" customFormat="1" ht="30" customHeight="1">
      <c r="A134" s="104">
        <v>4</v>
      </c>
      <c r="B134" s="105"/>
      <c r="C134" s="105"/>
      <c r="D134" s="159" t="s">
        <v>256</v>
      </c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4"/>
      <c r="Q134" s="33" t="s">
        <v>202</v>
      </c>
      <c r="R134" s="33"/>
      <c r="S134" s="33"/>
      <c r="T134" s="33"/>
      <c r="U134" s="33"/>
      <c r="V134" s="159" t="s">
        <v>255</v>
      </c>
      <c r="W134" s="73"/>
      <c r="X134" s="73"/>
      <c r="Y134" s="73"/>
      <c r="Z134" s="73"/>
      <c r="AA134" s="73"/>
      <c r="AB134" s="73"/>
      <c r="AC134" s="73"/>
      <c r="AD134" s="73"/>
      <c r="AE134" s="74"/>
      <c r="AF134" s="143">
        <v>1270</v>
      </c>
      <c r="AG134" s="143"/>
      <c r="AH134" s="143"/>
      <c r="AI134" s="143"/>
      <c r="AJ134" s="143"/>
      <c r="AK134" s="143">
        <v>0</v>
      </c>
      <c r="AL134" s="143"/>
      <c r="AM134" s="143"/>
      <c r="AN134" s="143"/>
      <c r="AO134" s="143"/>
      <c r="AP134" s="143">
        <v>1270</v>
      </c>
      <c r="AQ134" s="143"/>
      <c r="AR134" s="143"/>
      <c r="AS134" s="143"/>
      <c r="AT134" s="143"/>
      <c r="AU134" s="143">
        <v>1300</v>
      </c>
      <c r="AV134" s="143"/>
      <c r="AW134" s="143"/>
      <c r="AX134" s="143"/>
      <c r="AY134" s="143"/>
      <c r="AZ134" s="143">
        <v>0</v>
      </c>
      <c r="BA134" s="143"/>
      <c r="BB134" s="143"/>
      <c r="BC134" s="143"/>
      <c r="BD134" s="143"/>
      <c r="BE134" s="143">
        <v>1300</v>
      </c>
      <c r="BF134" s="143"/>
      <c r="BG134" s="143"/>
      <c r="BH134" s="143"/>
      <c r="BI134" s="143"/>
      <c r="BJ134" s="143">
        <v>1150</v>
      </c>
      <c r="BK134" s="143"/>
      <c r="BL134" s="143"/>
      <c r="BM134" s="143"/>
      <c r="BN134" s="143"/>
      <c r="BO134" s="143">
        <v>0</v>
      </c>
      <c r="BP134" s="143"/>
      <c r="BQ134" s="143"/>
      <c r="BR134" s="143"/>
      <c r="BS134" s="143"/>
      <c r="BT134" s="143">
        <v>1150</v>
      </c>
      <c r="BU134" s="143"/>
      <c r="BV134" s="143"/>
      <c r="BW134" s="143"/>
      <c r="BX134" s="143"/>
    </row>
    <row r="135" spans="1:76" s="30" customFormat="1" ht="30" customHeight="1">
      <c r="A135" s="104">
        <v>5</v>
      </c>
      <c r="B135" s="105"/>
      <c r="C135" s="105"/>
      <c r="D135" s="159" t="s">
        <v>203</v>
      </c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4"/>
      <c r="Q135" s="33" t="s">
        <v>240</v>
      </c>
      <c r="R135" s="33"/>
      <c r="S135" s="33"/>
      <c r="T135" s="33"/>
      <c r="U135" s="33"/>
      <c r="V135" s="159" t="s">
        <v>257</v>
      </c>
      <c r="W135" s="73"/>
      <c r="X135" s="73"/>
      <c r="Y135" s="73"/>
      <c r="Z135" s="73"/>
      <c r="AA135" s="73"/>
      <c r="AB135" s="73"/>
      <c r="AC135" s="73"/>
      <c r="AD135" s="73"/>
      <c r="AE135" s="74"/>
      <c r="AF135" s="143">
        <v>1466</v>
      </c>
      <c r="AG135" s="143"/>
      <c r="AH135" s="143"/>
      <c r="AI135" s="143"/>
      <c r="AJ135" s="143"/>
      <c r="AK135" s="143">
        <v>0</v>
      </c>
      <c r="AL135" s="143"/>
      <c r="AM135" s="143"/>
      <c r="AN135" s="143"/>
      <c r="AO135" s="143"/>
      <c r="AP135" s="143">
        <v>1466</v>
      </c>
      <c r="AQ135" s="143"/>
      <c r="AR135" s="143"/>
      <c r="AS135" s="143"/>
      <c r="AT135" s="143"/>
      <c r="AU135" s="143">
        <v>1530</v>
      </c>
      <c r="AV135" s="143"/>
      <c r="AW135" s="143"/>
      <c r="AX135" s="143"/>
      <c r="AY135" s="143"/>
      <c r="AZ135" s="143">
        <v>0</v>
      </c>
      <c r="BA135" s="143"/>
      <c r="BB135" s="143"/>
      <c r="BC135" s="143"/>
      <c r="BD135" s="143"/>
      <c r="BE135" s="143">
        <v>1530</v>
      </c>
      <c r="BF135" s="143"/>
      <c r="BG135" s="143"/>
      <c r="BH135" s="143"/>
      <c r="BI135" s="143"/>
      <c r="BJ135" s="143">
        <v>1600</v>
      </c>
      <c r="BK135" s="143"/>
      <c r="BL135" s="143"/>
      <c r="BM135" s="143"/>
      <c r="BN135" s="143"/>
      <c r="BO135" s="143">
        <v>0</v>
      </c>
      <c r="BP135" s="143"/>
      <c r="BQ135" s="143"/>
      <c r="BR135" s="143"/>
      <c r="BS135" s="143"/>
      <c r="BT135" s="143">
        <v>1600</v>
      </c>
      <c r="BU135" s="143"/>
      <c r="BV135" s="143"/>
      <c r="BW135" s="143"/>
      <c r="BX135" s="143"/>
    </row>
    <row r="136" spans="1:76" s="30" customFormat="1" ht="45" customHeight="1">
      <c r="A136" s="104">
        <v>6</v>
      </c>
      <c r="B136" s="105"/>
      <c r="C136" s="105"/>
      <c r="D136" s="159" t="s">
        <v>258</v>
      </c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4"/>
      <c r="Q136" s="33" t="s">
        <v>240</v>
      </c>
      <c r="R136" s="33"/>
      <c r="S136" s="33"/>
      <c r="T136" s="33"/>
      <c r="U136" s="33"/>
      <c r="V136" s="159" t="s">
        <v>259</v>
      </c>
      <c r="W136" s="73"/>
      <c r="X136" s="73"/>
      <c r="Y136" s="73"/>
      <c r="Z136" s="73"/>
      <c r="AA136" s="73"/>
      <c r="AB136" s="73"/>
      <c r="AC136" s="73"/>
      <c r="AD136" s="73"/>
      <c r="AE136" s="74"/>
      <c r="AF136" s="143">
        <v>128</v>
      </c>
      <c r="AG136" s="143"/>
      <c r="AH136" s="143"/>
      <c r="AI136" s="143"/>
      <c r="AJ136" s="143"/>
      <c r="AK136" s="143">
        <v>0</v>
      </c>
      <c r="AL136" s="143"/>
      <c r="AM136" s="143"/>
      <c r="AN136" s="143"/>
      <c r="AO136" s="143"/>
      <c r="AP136" s="143">
        <v>128</v>
      </c>
      <c r="AQ136" s="143"/>
      <c r="AR136" s="143"/>
      <c r="AS136" s="143"/>
      <c r="AT136" s="143"/>
      <c r="AU136" s="143">
        <v>135</v>
      </c>
      <c r="AV136" s="143"/>
      <c r="AW136" s="143"/>
      <c r="AX136" s="143"/>
      <c r="AY136" s="143"/>
      <c r="AZ136" s="143">
        <v>0</v>
      </c>
      <c r="BA136" s="143"/>
      <c r="BB136" s="143"/>
      <c r="BC136" s="143"/>
      <c r="BD136" s="143"/>
      <c r="BE136" s="143">
        <v>135</v>
      </c>
      <c r="BF136" s="143"/>
      <c r="BG136" s="143"/>
      <c r="BH136" s="143"/>
      <c r="BI136" s="143"/>
      <c r="BJ136" s="143">
        <v>135</v>
      </c>
      <c r="BK136" s="143"/>
      <c r="BL136" s="143"/>
      <c r="BM136" s="143"/>
      <c r="BN136" s="143"/>
      <c r="BO136" s="143">
        <v>0</v>
      </c>
      <c r="BP136" s="143"/>
      <c r="BQ136" s="143"/>
      <c r="BR136" s="143"/>
      <c r="BS136" s="143"/>
      <c r="BT136" s="143">
        <v>135</v>
      </c>
      <c r="BU136" s="143"/>
      <c r="BV136" s="143"/>
      <c r="BW136" s="143"/>
      <c r="BX136" s="143"/>
    </row>
    <row r="137" spans="1:76" s="7" customFormat="1" ht="15" customHeight="1">
      <c r="A137" s="123">
        <v>0</v>
      </c>
      <c r="B137" s="124"/>
      <c r="C137" s="124"/>
      <c r="D137" s="156" t="s">
        <v>260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6"/>
      <c r="Q137" s="136"/>
      <c r="R137" s="136"/>
      <c r="S137" s="136"/>
      <c r="T137" s="136"/>
      <c r="U137" s="136"/>
      <c r="V137" s="156"/>
      <c r="W137" s="45"/>
      <c r="X137" s="45"/>
      <c r="Y137" s="45"/>
      <c r="Z137" s="45"/>
      <c r="AA137" s="45"/>
      <c r="AB137" s="45"/>
      <c r="AC137" s="45"/>
      <c r="AD137" s="45"/>
      <c r="AE137" s="46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</row>
    <row r="138" spans="1:76" s="7" customFormat="1" ht="42.75" customHeight="1">
      <c r="A138" s="123">
        <v>0</v>
      </c>
      <c r="B138" s="124"/>
      <c r="C138" s="124"/>
      <c r="D138" s="156" t="s">
        <v>261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6"/>
      <c r="Q138" s="136"/>
      <c r="R138" s="136"/>
      <c r="S138" s="136"/>
      <c r="T138" s="136"/>
      <c r="U138" s="136"/>
      <c r="V138" s="156"/>
      <c r="W138" s="45"/>
      <c r="X138" s="45"/>
      <c r="Y138" s="45"/>
      <c r="Z138" s="45"/>
      <c r="AA138" s="45"/>
      <c r="AB138" s="45"/>
      <c r="AC138" s="45"/>
      <c r="AD138" s="45"/>
      <c r="AE138" s="46"/>
      <c r="AF138" s="137">
        <v>244</v>
      </c>
      <c r="AG138" s="137"/>
      <c r="AH138" s="137"/>
      <c r="AI138" s="137"/>
      <c r="AJ138" s="137"/>
      <c r="AK138" s="137">
        <v>0</v>
      </c>
      <c r="AL138" s="137"/>
      <c r="AM138" s="137"/>
      <c r="AN138" s="137"/>
      <c r="AO138" s="137"/>
      <c r="AP138" s="137">
        <v>244</v>
      </c>
      <c r="AQ138" s="137"/>
      <c r="AR138" s="137"/>
      <c r="AS138" s="137"/>
      <c r="AT138" s="137"/>
      <c r="AU138" s="137">
        <v>247</v>
      </c>
      <c r="AV138" s="137"/>
      <c r="AW138" s="137"/>
      <c r="AX138" s="137"/>
      <c r="AY138" s="137"/>
      <c r="AZ138" s="137">
        <v>0</v>
      </c>
      <c r="BA138" s="137"/>
      <c r="BB138" s="137"/>
      <c r="BC138" s="137"/>
      <c r="BD138" s="137"/>
      <c r="BE138" s="137">
        <v>247</v>
      </c>
      <c r="BF138" s="137"/>
      <c r="BG138" s="137"/>
      <c r="BH138" s="137"/>
      <c r="BI138" s="137"/>
      <c r="BJ138" s="137">
        <v>239</v>
      </c>
      <c r="BK138" s="137"/>
      <c r="BL138" s="137"/>
      <c r="BM138" s="137"/>
      <c r="BN138" s="137"/>
      <c r="BO138" s="137">
        <v>0</v>
      </c>
      <c r="BP138" s="137"/>
      <c r="BQ138" s="137"/>
      <c r="BR138" s="137"/>
      <c r="BS138" s="137"/>
      <c r="BT138" s="137">
        <v>239</v>
      </c>
      <c r="BU138" s="137"/>
      <c r="BV138" s="137"/>
      <c r="BW138" s="137"/>
      <c r="BX138" s="137"/>
    </row>
    <row r="139" spans="1:76" s="30" customFormat="1" ht="15" customHeight="1">
      <c r="A139" s="104">
        <v>1</v>
      </c>
      <c r="B139" s="105"/>
      <c r="C139" s="105"/>
      <c r="D139" s="159" t="s">
        <v>262</v>
      </c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4"/>
      <c r="Q139" s="33" t="s">
        <v>202</v>
      </c>
      <c r="R139" s="33"/>
      <c r="S139" s="33"/>
      <c r="T139" s="33"/>
      <c r="U139" s="33"/>
      <c r="V139" s="159" t="s">
        <v>263</v>
      </c>
      <c r="W139" s="73"/>
      <c r="X139" s="73"/>
      <c r="Y139" s="73"/>
      <c r="Z139" s="73"/>
      <c r="AA139" s="73"/>
      <c r="AB139" s="73"/>
      <c r="AC139" s="73"/>
      <c r="AD139" s="73"/>
      <c r="AE139" s="74"/>
      <c r="AF139" s="143">
        <v>98</v>
      </c>
      <c r="AG139" s="143"/>
      <c r="AH139" s="143"/>
      <c r="AI139" s="143"/>
      <c r="AJ139" s="143"/>
      <c r="AK139" s="143">
        <v>0</v>
      </c>
      <c r="AL139" s="143"/>
      <c r="AM139" s="143"/>
      <c r="AN139" s="143"/>
      <c r="AO139" s="143"/>
      <c r="AP139" s="143">
        <v>98</v>
      </c>
      <c r="AQ139" s="143"/>
      <c r="AR139" s="143"/>
      <c r="AS139" s="143"/>
      <c r="AT139" s="143"/>
      <c r="AU139" s="143">
        <v>102</v>
      </c>
      <c r="AV139" s="143"/>
      <c r="AW139" s="143"/>
      <c r="AX139" s="143"/>
      <c r="AY139" s="143"/>
      <c r="AZ139" s="143">
        <v>0</v>
      </c>
      <c r="BA139" s="143"/>
      <c r="BB139" s="143"/>
      <c r="BC139" s="143"/>
      <c r="BD139" s="143"/>
      <c r="BE139" s="143">
        <v>102</v>
      </c>
      <c r="BF139" s="143"/>
      <c r="BG139" s="143"/>
      <c r="BH139" s="143"/>
      <c r="BI139" s="143"/>
      <c r="BJ139" s="143">
        <v>107</v>
      </c>
      <c r="BK139" s="143"/>
      <c r="BL139" s="143"/>
      <c r="BM139" s="143"/>
      <c r="BN139" s="143"/>
      <c r="BO139" s="143">
        <v>0</v>
      </c>
      <c r="BP139" s="143"/>
      <c r="BQ139" s="143"/>
      <c r="BR139" s="143"/>
      <c r="BS139" s="143"/>
      <c r="BT139" s="143">
        <v>107</v>
      </c>
      <c r="BU139" s="143"/>
      <c r="BV139" s="143"/>
      <c r="BW139" s="143"/>
      <c r="BX139" s="143"/>
    </row>
    <row r="140" spans="1:76" s="30" customFormat="1" ht="30" customHeight="1">
      <c r="A140" s="104">
        <v>2</v>
      </c>
      <c r="B140" s="105"/>
      <c r="C140" s="105"/>
      <c r="D140" s="159" t="s">
        <v>264</v>
      </c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4"/>
      <c r="Q140" s="33" t="s">
        <v>202</v>
      </c>
      <c r="R140" s="33"/>
      <c r="S140" s="33"/>
      <c r="T140" s="33"/>
      <c r="U140" s="33"/>
      <c r="V140" s="159" t="s">
        <v>263</v>
      </c>
      <c r="W140" s="73"/>
      <c r="X140" s="73"/>
      <c r="Y140" s="73"/>
      <c r="Z140" s="73"/>
      <c r="AA140" s="73"/>
      <c r="AB140" s="73"/>
      <c r="AC140" s="73"/>
      <c r="AD140" s="73"/>
      <c r="AE140" s="74"/>
      <c r="AF140" s="143">
        <v>4</v>
      </c>
      <c r="AG140" s="143"/>
      <c r="AH140" s="143"/>
      <c r="AI140" s="143"/>
      <c r="AJ140" s="143"/>
      <c r="AK140" s="143">
        <v>0</v>
      </c>
      <c r="AL140" s="143"/>
      <c r="AM140" s="143"/>
      <c r="AN140" s="143"/>
      <c r="AO140" s="143"/>
      <c r="AP140" s="143">
        <v>4</v>
      </c>
      <c r="AQ140" s="143"/>
      <c r="AR140" s="143"/>
      <c r="AS140" s="143"/>
      <c r="AT140" s="143"/>
      <c r="AU140" s="143">
        <v>4</v>
      </c>
      <c r="AV140" s="143"/>
      <c r="AW140" s="143"/>
      <c r="AX140" s="143"/>
      <c r="AY140" s="143"/>
      <c r="AZ140" s="143">
        <v>0</v>
      </c>
      <c r="BA140" s="143"/>
      <c r="BB140" s="143"/>
      <c r="BC140" s="143"/>
      <c r="BD140" s="143"/>
      <c r="BE140" s="143">
        <v>4</v>
      </c>
      <c r="BF140" s="143"/>
      <c r="BG140" s="143"/>
      <c r="BH140" s="143"/>
      <c r="BI140" s="143"/>
      <c r="BJ140" s="143">
        <v>4</v>
      </c>
      <c r="BK140" s="143"/>
      <c r="BL140" s="143"/>
      <c r="BM140" s="143"/>
      <c r="BN140" s="143"/>
      <c r="BO140" s="143">
        <v>0</v>
      </c>
      <c r="BP140" s="143"/>
      <c r="BQ140" s="143"/>
      <c r="BR140" s="143"/>
      <c r="BS140" s="143"/>
      <c r="BT140" s="143">
        <v>4</v>
      </c>
      <c r="BU140" s="143"/>
      <c r="BV140" s="143"/>
      <c r="BW140" s="143"/>
      <c r="BX140" s="143"/>
    </row>
    <row r="141" spans="1:76" s="30" customFormat="1" ht="15" customHeight="1">
      <c r="A141" s="104">
        <v>3</v>
      </c>
      <c r="B141" s="105"/>
      <c r="C141" s="105"/>
      <c r="D141" s="159" t="s">
        <v>265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4"/>
      <c r="Q141" s="33" t="s">
        <v>202</v>
      </c>
      <c r="R141" s="33"/>
      <c r="S141" s="33"/>
      <c r="T141" s="33"/>
      <c r="U141" s="33"/>
      <c r="V141" s="159" t="s">
        <v>263</v>
      </c>
      <c r="W141" s="73"/>
      <c r="X141" s="73"/>
      <c r="Y141" s="73"/>
      <c r="Z141" s="73"/>
      <c r="AA141" s="73"/>
      <c r="AB141" s="73"/>
      <c r="AC141" s="73"/>
      <c r="AD141" s="73"/>
      <c r="AE141" s="74"/>
      <c r="AF141" s="143">
        <v>4</v>
      </c>
      <c r="AG141" s="143"/>
      <c r="AH141" s="143"/>
      <c r="AI141" s="143"/>
      <c r="AJ141" s="143"/>
      <c r="AK141" s="143">
        <v>0</v>
      </c>
      <c r="AL141" s="143"/>
      <c r="AM141" s="143"/>
      <c r="AN141" s="143"/>
      <c r="AO141" s="143"/>
      <c r="AP141" s="143">
        <v>4</v>
      </c>
      <c r="AQ141" s="143"/>
      <c r="AR141" s="143"/>
      <c r="AS141" s="143"/>
      <c r="AT141" s="143"/>
      <c r="AU141" s="143">
        <v>3</v>
      </c>
      <c r="AV141" s="143"/>
      <c r="AW141" s="143"/>
      <c r="AX141" s="143"/>
      <c r="AY141" s="143"/>
      <c r="AZ141" s="143">
        <v>0</v>
      </c>
      <c r="BA141" s="143"/>
      <c r="BB141" s="143"/>
      <c r="BC141" s="143"/>
      <c r="BD141" s="143"/>
      <c r="BE141" s="143">
        <v>3</v>
      </c>
      <c r="BF141" s="143"/>
      <c r="BG141" s="143"/>
      <c r="BH141" s="143"/>
      <c r="BI141" s="143"/>
      <c r="BJ141" s="143">
        <v>3</v>
      </c>
      <c r="BK141" s="143"/>
      <c r="BL141" s="143"/>
      <c r="BM141" s="143"/>
      <c r="BN141" s="143"/>
      <c r="BO141" s="143">
        <v>0</v>
      </c>
      <c r="BP141" s="143"/>
      <c r="BQ141" s="143"/>
      <c r="BR141" s="143"/>
      <c r="BS141" s="143"/>
      <c r="BT141" s="143">
        <v>3</v>
      </c>
      <c r="BU141" s="143"/>
      <c r="BV141" s="143"/>
      <c r="BW141" s="143"/>
      <c r="BX141" s="143"/>
    </row>
    <row r="142" spans="1:76" s="30" customFormat="1" ht="30" customHeight="1">
      <c r="A142" s="104">
        <v>4</v>
      </c>
      <c r="B142" s="105"/>
      <c r="C142" s="105"/>
      <c r="D142" s="159" t="s">
        <v>266</v>
      </c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4"/>
      <c r="Q142" s="33" t="s">
        <v>202</v>
      </c>
      <c r="R142" s="33"/>
      <c r="S142" s="33"/>
      <c r="T142" s="33"/>
      <c r="U142" s="33"/>
      <c r="V142" s="159" t="s">
        <v>263</v>
      </c>
      <c r="W142" s="73"/>
      <c r="X142" s="73"/>
      <c r="Y142" s="73"/>
      <c r="Z142" s="73"/>
      <c r="AA142" s="73"/>
      <c r="AB142" s="73"/>
      <c r="AC142" s="73"/>
      <c r="AD142" s="73"/>
      <c r="AE142" s="74"/>
      <c r="AF142" s="143">
        <v>85</v>
      </c>
      <c r="AG142" s="143"/>
      <c r="AH142" s="143"/>
      <c r="AI142" s="143"/>
      <c r="AJ142" s="143"/>
      <c r="AK142" s="143">
        <v>0</v>
      </c>
      <c r="AL142" s="143"/>
      <c r="AM142" s="143"/>
      <c r="AN142" s="143"/>
      <c r="AO142" s="143"/>
      <c r="AP142" s="143">
        <v>85</v>
      </c>
      <c r="AQ142" s="143"/>
      <c r="AR142" s="143"/>
      <c r="AS142" s="143"/>
      <c r="AT142" s="143"/>
      <c r="AU142" s="143">
        <v>87</v>
      </c>
      <c r="AV142" s="143"/>
      <c r="AW142" s="143"/>
      <c r="AX142" s="143"/>
      <c r="AY142" s="143"/>
      <c r="AZ142" s="143">
        <v>0</v>
      </c>
      <c r="BA142" s="143"/>
      <c r="BB142" s="143"/>
      <c r="BC142" s="143"/>
      <c r="BD142" s="143"/>
      <c r="BE142" s="143">
        <v>87</v>
      </c>
      <c r="BF142" s="143"/>
      <c r="BG142" s="143"/>
      <c r="BH142" s="143"/>
      <c r="BI142" s="143"/>
      <c r="BJ142" s="143">
        <v>77</v>
      </c>
      <c r="BK142" s="143"/>
      <c r="BL142" s="143"/>
      <c r="BM142" s="143"/>
      <c r="BN142" s="143"/>
      <c r="BO142" s="143">
        <v>0</v>
      </c>
      <c r="BP142" s="143"/>
      <c r="BQ142" s="143"/>
      <c r="BR142" s="143"/>
      <c r="BS142" s="143"/>
      <c r="BT142" s="143">
        <v>77</v>
      </c>
      <c r="BU142" s="143"/>
      <c r="BV142" s="143"/>
      <c r="BW142" s="143"/>
      <c r="BX142" s="143"/>
    </row>
    <row r="143" spans="1:76" s="30" customFormat="1" ht="45" customHeight="1">
      <c r="A143" s="104">
        <v>5</v>
      </c>
      <c r="B143" s="105"/>
      <c r="C143" s="105"/>
      <c r="D143" s="159" t="s">
        <v>254</v>
      </c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4"/>
      <c r="Q143" s="33" t="s">
        <v>202</v>
      </c>
      <c r="R143" s="33"/>
      <c r="S143" s="33"/>
      <c r="T143" s="33"/>
      <c r="U143" s="33"/>
      <c r="V143" s="159" t="s">
        <v>263</v>
      </c>
      <c r="W143" s="73"/>
      <c r="X143" s="73"/>
      <c r="Y143" s="73"/>
      <c r="Z143" s="73"/>
      <c r="AA143" s="73"/>
      <c r="AB143" s="73"/>
      <c r="AC143" s="73"/>
      <c r="AD143" s="73"/>
      <c r="AE143" s="74"/>
      <c r="AF143" s="143">
        <v>53</v>
      </c>
      <c r="AG143" s="143"/>
      <c r="AH143" s="143"/>
      <c r="AI143" s="143"/>
      <c r="AJ143" s="143"/>
      <c r="AK143" s="143">
        <v>0</v>
      </c>
      <c r="AL143" s="143"/>
      <c r="AM143" s="143"/>
      <c r="AN143" s="143"/>
      <c r="AO143" s="143"/>
      <c r="AP143" s="143">
        <v>53</v>
      </c>
      <c r="AQ143" s="143"/>
      <c r="AR143" s="143"/>
      <c r="AS143" s="143"/>
      <c r="AT143" s="143"/>
      <c r="AU143" s="143">
        <v>51</v>
      </c>
      <c r="AV143" s="143"/>
      <c r="AW143" s="143"/>
      <c r="AX143" s="143"/>
      <c r="AY143" s="143"/>
      <c r="AZ143" s="143">
        <v>0</v>
      </c>
      <c r="BA143" s="143"/>
      <c r="BB143" s="143"/>
      <c r="BC143" s="143"/>
      <c r="BD143" s="143"/>
      <c r="BE143" s="143">
        <v>51</v>
      </c>
      <c r="BF143" s="143"/>
      <c r="BG143" s="143"/>
      <c r="BH143" s="143"/>
      <c r="BI143" s="143"/>
      <c r="BJ143" s="143">
        <v>48</v>
      </c>
      <c r="BK143" s="143"/>
      <c r="BL143" s="143"/>
      <c r="BM143" s="143"/>
      <c r="BN143" s="143"/>
      <c r="BO143" s="143">
        <v>0</v>
      </c>
      <c r="BP143" s="143"/>
      <c r="BQ143" s="143"/>
      <c r="BR143" s="143"/>
      <c r="BS143" s="143"/>
      <c r="BT143" s="143">
        <v>48</v>
      </c>
      <c r="BU143" s="143"/>
      <c r="BV143" s="143"/>
      <c r="BW143" s="143"/>
      <c r="BX143" s="143"/>
    </row>
    <row r="144" spans="1:76" s="30" customFormat="1" ht="30" customHeight="1">
      <c r="A144" s="104">
        <v>6</v>
      </c>
      <c r="B144" s="105"/>
      <c r="C144" s="105"/>
      <c r="D144" s="159" t="s">
        <v>267</v>
      </c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4"/>
      <c r="Q144" s="33" t="s">
        <v>240</v>
      </c>
      <c r="R144" s="33"/>
      <c r="S144" s="33"/>
      <c r="T144" s="33"/>
      <c r="U144" s="33"/>
      <c r="V144" s="159" t="s">
        <v>263</v>
      </c>
      <c r="W144" s="73"/>
      <c r="X144" s="73"/>
      <c r="Y144" s="73"/>
      <c r="Z144" s="73"/>
      <c r="AA144" s="73"/>
      <c r="AB144" s="73"/>
      <c r="AC144" s="73"/>
      <c r="AD144" s="73"/>
      <c r="AE144" s="74"/>
      <c r="AF144" s="143">
        <v>8</v>
      </c>
      <c r="AG144" s="143"/>
      <c r="AH144" s="143"/>
      <c r="AI144" s="143"/>
      <c r="AJ144" s="143"/>
      <c r="AK144" s="143">
        <v>0</v>
      </c>
      <c r="AL144" s="143"/>
      <c r="AM144" s="143"/>
      <c r="AN144" s="143"/>
      <c r="AO144" s="143"/>
      <c r="AP144" s="143">
        <v>8</v>
      </c>
      <c r="AQ144" s="143"/>
      <c r="AR144" s="143"/>
      <c r="AS144" s="143"/>
      <c r="AT144" s="143"/>
      <c r="AU144" s="143">
        <v>9</v>
      </c>
      <c r="AV144" s="143"/>
      <c r="AW144" s="143"/>
      <c r="AX144" s="143"/>
      <c r="AY144" s="143"/>
      <c r="AZ144" s="143">
        <v>0</v>
      </c>
      <c r="BA144" s="143"/>
      <c r="BB144" s="143"/>
      <c r="BC144" s="143"/>
      <c r="BD144" s="143"/>
      <c r="BE144" s="143">
        <v>9</v>
      </c>
      <c r="BF144" s="143"/>
      <c r="BG144" s="143"/>
      <c r="BH144" s="143"/>
      <c r="BI144" s="143"/>
      <c r="BJ144" s="143">
        <v>9</v>
      </c>
      <c r="BK144" s="143"/>
      <c r="BL144" s="143"/>
      <c r="BM144" s="143"/>
      <c r="BN144" s="143"/>
      <c r="BO144" s="143">
        <v>0</v>
      </c>
      <c r="BP144" s="143"/>
      <c r="BQ144" s="143"/>
      <c r="BR144" s="143"/>
      <c r="BS144" s="143"/>
      <c r="BT144" s="143">
        <v>9</v>
      </c>
      <c r="BU144" s="143"/>
      <c r="BV144" s="143"/>
      <c r="BW144" s="143"/>
      <c r="BX144" s="143"/>
    </row>
    <row r="145" spans="1:76" s="30" customFormat="1" ht="45" customHeight="1">
      <c r="A145" s="104">
        <v>7</v>
      </c>
      <c r="B145" s="105"/>
      <c r="C145" s="105"/>
      <c r="D145" s="159" t="s">
        <v>268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4"/>
      <c r="Q145" s="33" t="s">
        <v>269</v>
      </c>
      <c r="R145" s="33"/>
      <c r="S145" s="33"/>
      <c r="T145" s="33"/>
      <c r="U145" s="33"/>
      <c r="V145" s="159" t="s">
        <v>263</v>
      </c>
      <c r="W145" s="73"/>
      <c r="X145" s="73"/>
      <c r="Y145" s="73"/>
      <c r="Z145" s="73"/>
      <c r="AA145" s="73"/>
      <c r="AB145" s="73"/>
      <c r="AC145" s="73"/>
      <c r="AD145" s="73"/>
      <c r="AE145" s="74"/>
      <c r="AF145" s="143">
        <v>284430</v>
      </c>
      <c r="AG145" s="143"/>
      <c r="AH145" s="143"/>
      <c r="AI145" s="143"/>
      <c r="AJ145" s="143"/>
      <c r="AK145" s="143">
        <v>0</v>
      </c>
      <c r="AL145" s="143"/>
      <c r="AM145" s="143"/>
      <c r="AN145" s="143"/>
      <c r="AO145" s="143"/>
      <c r="AP145" s="143">
        <v>284430</v>
      </c>
      <c r="AQ145" s="143"/>
      <c r="AR145" s="143"/>
      <c r="AS145" s="143"/>
      <c r="AT145" s="143"/>
      <c r="AU145" s="143">
        <v>320817</v>
      </c>
      <c r="AV145" s="143"/>
      <c r="AW145" s="143"/>
      <c r="AX145" s="143"/>
      <c r="AY145" s="143"/>
      <c r="AZ145" s="143">
        <v>0</v>
      </c>
      <c r="BA145" s="143"/>
      <c r="BB145" s="143"/>
      <c r="BC145" s="143"/>
      <c r="BD145" s="143"/>
      <c r="BE145" s="143">
        <v>320817</v>
      </c>
      <c r="BF145" s="143"/>
      <c r="BG145" s="143"/>
      <c r="BH145" s="143"/>
      <c r="BI145" s="143"/>
      <c r="BJ145" s="143">
        <v>381750</v>
      </c>
      <c r="BK145" s="143"/>
      <c r="BL145" s="143"/>
      <c r="BM145" s="143"/>
      <c r="BN145" s="143"/>
      <c r="BO145" s="143">
        <v>0</v>
      </c>
      <c r="BP145" s="143"/>
      <c r="BQ145" s="143"/>
      <c r="BR145" s="143"/>
      <c r="BS145" s="143"/>
      <c r="BT145" s="143">
        <v>381750</v>
      </c>
      <c r="BU145" s="143"/>
      <c r="BV145" s="143"/>
      <c r="BW145" s="143"/>
      <c r="BX145" s="143"/>
    </row>
    <row r="146" spans="1:76" s="30" customFormat="1" ht="45" customHeight="1">
      <c r="A146" s="104">
        <v>8</v>
      </c>
      <c r="B146" s="105"/>
      <c r="C146" s="105"/>
      <c r="D146" s="159" t="s">
        <v>270</v>
      </c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4"/>
      <c r="Q146" s="33" t="s">
        <v>269</v>
      </c>
      <c r="R146" s="33"/>
      <c r="S146" s="33"/>
      <c r="T146" s="33"/>
      <c r="U146" s="33"/>
      <c r="V146" s="159" t="s">
        <v>263</v>
      </c>
      <c r="W146" s="73"/>
      <c r="X146" s="73"/>
      <c r="Y146" s="73"/>
      <c r="Z146" s="73"/>
      <c r="AA146" s="73"/>
      <c r="AB146" s="73"/>
      <c r="AC146" s="73"/>
      <c r="AD146" s="73"/>
      <c r="AE146" s="74"/>
      <c r="AF146" s="143">
        <v>5623</v>
      </c>
      <c r="AG146" s="143"/>
      <c r="AH146" s="143"/>
      <c r="AI146" s="143"/>
      <c r="AJ146" s="143"/>
      <c r="AK146" s="143">
        <v>0</v>
      </c>
      <c r="AL146" s="143"/>
      <c r="AM146" s="143"/>
      <c r="AN146" s="143"/>
      <c r="AO146" s="143"/>
      <c r="AP146" s="143">
        <v>5623</v>
      </c>
      <c r="AQ146" s="143"/>
      <c r="AR146" s="143"/>
      <c r="AS146" s="143"/>
      <c r="AT146" s="143"/>
      <c r="AU146" s="143">
        <v>8039</v>
      </c>
      <c r="AV146" s="143"/>
      <c r="AW146" s="143"/>
      <c r="AX146" s="143"/>
      <c r="AY146" s="143"/>
      <c r="AZ146" s="143">
        <v>0</v>
      </c>
      <c r="BA146" s="143"/>
      <c r="BB146" s="143"/>
      <c r="BC146" s="143"/>
      <c r="BD146" s="143"/>
      <c r="BE146" s="143">
        <v>8039</v>
      </c>
      <c r="BF146" s="143"/>
      <c r="BG146" s="143"/>
      <c r="BH146" s="143"/>
      <c r="BI146" s="143"/>
      <c r="BJ146" s="143">
        <v>9061</v>
      </c>
      <c r="BK146" s="143"/>
      <c r="BL146" s="143"/>
      <c r="BM146" s="143"/>
      <c r="BN146" s="143"/>
      <c r="BO146" s="143">
        <v>0</v>
      </c>
      <c r="BP146" s="143"/>
      <c r="BQ146" s="143"/>
      <c r="BR146" s="143"/>
      <c r="BS146" s="143"/>
      <c r="BT146" s="143">
        <v>9061</v>
      </c>
      <c r="BU146" s="143"/>
      <c r="BV146" s="143"/>
      <c r="BW146" s="143"/>
      <c r="BX146" s="143"/>
    </row>
    <row r="147" spans="1:76" s="30" customFormat="1" ht="45" customHeight="1">
      <c r="A147" s="104">
        <v>9</v>
      </c>
      <c r="B147" s="105"/>
      <c r="C147" s="105"/>
      <c r="D147" s="159" t="s">
        <v>271</v>
      </c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4"/>
      <c r="Q147" s="33" t="s">
        <v>269</v>
      </c>
      <c r="R147" s="33"/>
      <c r="S147" s="33"/>
      <c r="T147" s="33"/>
      <c r="U147" s="33"/>
      <c r="V147" s="159" t="s">
        <v>263</v>
      </c>
      <c r="W147" s="73"/>
      <c r="X147" s="73"/>
      <c r="Y147" s="73"/>
      <c r="Z147" s="73"/>
      <c r="AA147" s="73"/>
      <c r="AB147" s="73"/>
      <c r="AC147" s="73"/>
      <c r="AD147" s="73"/>
      <c r="AE147" s="74"/>
      <c r="AF147" s="143">
        <v>6696</v>
      </c>
      <c r="AG147" s="143"/>
      <c r="AH147" s="143"/>
      <c r="AI147" s="143"/>
      <c r="AJ147" s="143"/>
      <c r="AK147" s="143">
        <v>0</v>
      </c>
      <c r="AL147" s="143"/>
      <c r="AM147" s="143"/>
      <c r="AN147" s="143"/>
      <c r="AO147" s="143"/>
      <c r="AP147" s="143">
        <v>6696</v>
      </c>
      <c r="AQ147" s="143"/>
      <c r="AR147" s="143"/>
      <c r="AS147" s="143"/>
      <c r="AT147" s="143"/>
      <c r="AU147" s="143">
        <v>10472</v>
      </c>
      <c r="AV147" s="143"/>
      <c r="AW147" s="143"/>
      <c r="AX147" s="143"/>
      <c r="AY147" s="143"/>
      <c r="AZ147" s="143">
        <v>0</v>
      </c>
      <c r="BA147" s="143"/>
      <c r="BB147" s="143"/>
      <c r="BC147" s="143"/>
      <c r="BD147" s="143"/>
      <c r="BE147" s="143">
        <v>10472</v>
      </c>
      <c r="BF147" s="143"/>
      <c r="BG147" s="143"/>
      <c r="BH147" s="143"/>
      <c r="BI147" s="143"/>
      <c r="BJ147" s="143">
        <v>11656</v>
      </c>
      <c r="BK147" s="143"/>
      <c r="BL147" s="143"/>
      <c r="BM147" s="143"/>
      <c r="BN147" s="143"/>
      <c r="BO147" s="143">
        <v>0</v>
      </c>
      <c r="BP147" s="143"/>
      <c r="BQ147" s="143"/>
      <c r="BR147" s="143"/>
      <c r="BS147" s="143"/>
      <c r="BT147" s="143">
        <v>11656</v>
      </c>
      <c r="BU147" s="143"/>
      <c r="BV147" s="143"/>
      <c r="BW147" s="143"/>
      <c r="BX147" s="143"/>
    </row>
    <row r="149" spans="1:64" ht="14.25" customHeight="1">
      <c r="A149" s="86" t="s">
        <v>317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</row>
    <row r="150" spans="1:61" ht="22.5" customHeight="1">
      <c r="A150" s="89" t="s">
        <v>7</v>
      </c>
      <c r="B150" s="90"/>
      <c r="C150" s="90"/>
      <c r="D150" s="33" t="s">
        <v>10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 t="s">
        <v>9</v>
      </c>
      <c r="R150" s="33"/>
      <c r="S150" s="33"/>
      <c r="T150" s="33"/>
      <c r="U150" s="33"/>
      <c r="V150" s="33" t="s">
        <v>8</v>
      </c>
      <c r="W150" s="33"/>
      <c r="X150" s="33"/>
      <c r="Y150" s="33"/>
      <c r="Z150" s="33"/>
      <c r="AA150" s="33"/>
      <c r="AB150" s="33"/>
      <c r="AC150" s="33"/>
      <c r="AD150" s="33"/>
      <c r="AE150" s="33"/>
      <c r="AF150" s="64" t="s">
        <v>219</v>
      </c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6"/>
      <c r="AU150" s="64" t="s">
        <v>221</v>
      </c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6"/>
    </row>
    <row r="151" spans="1:61" ht="28.5" customHeight="1">
      <c r="A151" s="92"/>
      <c r="B151" s="93"/>
      <c r="C151" s="9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 t="s">
        <v>5</v>
      </c>
      <c r="AG151" s="33"/>
      <c r="AH151" s="33"/>
      <c r="AI151" s="33"/>
      <c r="AJ151" s="33"/>
      <c r="AK151" s="33" t="s">
        <v>4</v>
      </c>
      <c r="AL151" s="33"/>
      <c r="AM151" s="33"/>
      <c r="AN151" s="33"/>
      <c r="AO151" s="33"/>
      <c r="AP151" s="33" t="s">
        <v>137</v>
      </c>
      <c r="AQ151" s="33"/>
      <c r="AR151" s="33"/>
      <c r="AS151" s="33"/>
      <c r="AT151" s="33"/>
      <c r="AU151" s="33" t="s">
        <v>5</v>
      </c>
      <c r="AV151" s="33"/>
      <c r="AW151" s="33"/>
      <c r="AX151" s="33"/>
      <c r="AY151" s="33"/>
      <c r="AZ151" s="33" t="s">
        <v>4</v>
      </c>
      <c r="BA151" s="33"/>
      <c r="BB151" s="33"/>
      <c r="BC151" s="33"/>
      <c r="BD151" s="33"/>
      <c r="BE151" s="33" t="s">
        <v>102</v>
      </c>
      <c r="BF151" s="33"/>
      <c r="BG151" s="33"/>
      <c r="BH151" s="33"/>
      <c r="BI151" s="33"/>
    </row>
    <row r="152" spans="1:61" ht="15" customHeight="1">
      <c r="A152" s="64">
        <v>1</v>
      </c>
      <c r="B152" s="65"/>
      <c r="C152" s="65"/>
      <c r="D152" s="33">
        <v>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>
        <v>3</v>
      </c>
      <c r="R152" s="33"/>
      <c r="S152" s="33"/>
      <c r="T152" s="33"/>
      <c r="U152" s="33"/>
      <c r="V152" s="33">
        <v>4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>
        <v>5</v>
      </c>
      <c r="AG152" s="33"/>
      <c r="AH152" s="33"/>
      <c r="AI152" s="33"/>
      <c r="AJ152" s="33"/>
      <c r="AK152" s="33">
        <v>6</v>
      </c>
      <c r="AL152" s="33"/>
      <c r="AM152" s="33"/>
      <c r="AN152" s="33"/>
      <c r="AO152" s="33"/>
      <c r="AP152" s="33">
        <v>7</v>
      </c>
      <c r="AQ152" s="33"/>
      <c r="AR152" s="33"/>
      <c r="AS152" s="33"/>
      <c r="AT152" s="33"/>
      <c r="AU152" s="33">
        <v>8</v>
      </c>
      <c r="AV152" s="33"/>
      <c r="AW152" s="33"/>
      <c r="AX152" s="33"/>
      <c r="AY152" s="33"/>
      <c r="AZ152" s="33">
        <v>9</v>
      </c>
      <c r="BA152" s="33"/>
      <c r="BB152" s="33"/>
      <c r="BC152" s="33"/>
      <c r="BD152" s="33"/>
      <c r="BE152" s="33">
        <v>10</v>
      </c>
      <c r="BF152" s="33"/>
      <c r="BG152" s="33"/>
      <c r="BH152" s="33"/>
      <c r="BI152" s="33"/>
    </row>
    <row r="153" spans="1:79" ht="15.75" customHeight="1" hidden="1">
      <c r="A153" s="67" t="s">
        <v>168</v>
      </c>
      <c r="B153" s="68"/>
      <c r="C153" s="68"/>
      <c r="D153" s="33" t="s">
        <v>69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 t="s">
        <v>82</v>
      </c>
      <c r="R153" s="33"/>
      <c r="S153" s="33"/>
      <c r="T153" s="33"/>
      <c r="U153" s="33"/>
      <c r="V153" s="33" t="s">
        <v>83</v>
      </c>
      <c r="W153" s="33"/>
      <c r="X153" s="33"/>
      <c r="Y153" s="33"/>
      <c r="Z153" s="33"/>
      <c r="AA153" s="33"/>
      <c r="AB153" s="33"/>
      <c r="AC153" s="33"/>
      <c r="AD153" s="33"/>
      <c r="AE153" s="33"/>
      <c r="AF153" s="32" t="s">
        <v>119</v>
      </c>
      <c r="AG153" s="32"/>
      <c r="AH153" s="32"/>
      <c r="AI153" s="32"/>
      <c r="AJ153" s="32"/>
      <c r="AK153" s="38" t="s">
        <v>120</v>
      </c>
      <c r="AL153" s="38"/>
      <c r="AM153" s="38"/>
      <c r="AN153" s="38"/>
      <c r="AO153" s="38"/>
      <c r="AP153" s="122" t="s">
        <v>237</v>
      </c>
      <c r="AQ153" s="122"/>
      <c r="AR153" s="122"/>
      <c r="AS153" s="122"/>
      <c r="AT153" s="122"/>
      <c r="AU153" s="32" t="s">
        <v>121</v>
      </c>
      <c r="AV153" s="32"/>
      <c r="AW153" s="32"/>
      <c r="AX153" s="32"/>
      <c r="AY153" s="32"/>
      <c r="AZ153" s="38" t="s">
        <v>122</v>
      </c>
      <c r="BA153" s="38"/>
      <c r="BB153" s="38"/>
      <c r="BC153" s="38"/>
      <c r="BD153" s="38"/>
      <c r="BE153" s="122" t="s">
        <v>237</v>
      </c>
      <c r="BF153" s="122"/>
      <c r="BG153" s="122"/>
      <c r="BH153" s="122"/>
      <c r="BI153" s="122"/>
      <c r="CA153" t="s">
        <v>46</v>
      </c>
    </row>
    <row r="154" spans="1:79" s="7" customFormat="1" ht="14.25">
      <c r="A154" s="123">
        <v>0</v>
      </c>
      <c r="B154" s="124"/>
      <c r="C154" s="124"/>
      <c r="D154" s="136" t="s">
        <v>236</v>
      </c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CA154" s="7" t="s">
        <v>47</v>
      </c>
    </row>
    <row r="155" spans="1:61" s="7" customFormat="1" ht="14.25" customHeight="1">
      <c r="A155" s="123">
        <v>0</v>
      </c>
      <c r="B155" s="124"/>
      <c r="C155" s="124"/>
      <c r="D155" s="156" t="s">
        <v>238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8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7">
        <v>18</v>
      </c>
      <c r="AG155" s="137"/>
      <c r="AH155" s="137"/>
      <c r="AI155" s="137"/>
      <c r="AJ155" s="137"/>
      <c r="AK155" s="137">
        <v>0</v>
      </c>
      <c r="AL155" s="137"/>
      <c r="AM155" s="137"/>
      <c r="AN155" s="137"/>
      <c r="AO155" s="137"/>
      <c r="AP155" s="137">
        <v>18</v>
      </c>
      <c r="AQ155" s="137"/>
      <c r="AR155" s="137"/>
      <c r="AS155" s="137"/>
      <c r="AT155" s="137"/>
      <c r="AU155" s="137">
        <v>18</v>
      </c>
      <c r="AV155" s="137"/>
      <c r="AW155" s="137"/>
      <c r="AX155" s="137"/>
      <c r="AY155" s="137"/>
      <c r="AZ155" s="137">
        <v>0</v>
      </c>
      <c r="BA155" s="137"/>
      <c r="BB155" s="137"/>
      <c r="BC155" s="137"/>
      <c r="BD155" s="137"/>
      <c r="BE155" s="137">
        <v>18</v>
      </c>
      <c r="BF155" s="137"/>
      <c r="BG155" s="137"/>
      <c r="BH155" s="137"/>
      <c r="BI155" s="137"/>
    </row>
    <row r="156" spans="1:61" s="30" customFormat="1" ht="28.5" customHeight="1">
      <c r="A156" s="104">
        <v>1</v>
      </c>
      <c r="B156" s="105"/>
      <c r="C156" s="105"/>
      <c r="D156" s="159" t="s">
        <v>239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1"/>
      <c r="Q156" s="33" t="s">
        <v>240</v>
      </c>
      <c r="R156" s="33"/>
      <c r="S156" s="33"/>
      <c r="T156" s="33"/>
      <c r="U156" s="33"/>
      <c r="V156" s="159" t="s">
        <v>241</v>
      </c>
      <c r="W156" s="160"/>
      <c r="X156" s="160"/>
      <c r="Y156" s="160"/>
      <c r="Z156" s="160"/>
      <c r="AA156" s="160"/>
      <c r="AB156" s="160"/>
      <c r="AC156" s="160"/>
      <c r="AD156" s="160"/>
      <c r="AE156" s="161"/>
      <c r="AF156" s="143">
        <v>15</v>
      </c>
      <c r="AG156" s="143"/>
      <c r="AH156" s="143"/>
      <c r="AI156" s="143"/>
      <c r="AJ156" s="143"/>
      <c r="AK156" s="143">
        <v>0</v>
      </c>
      <c r="AL156" s="143"/>
      <c r="AM156" s="143"/>
      <c r="AN156" s="143"/>
      <c r="AO156" s="143"/>
      <c r="AP156" s="143">
        <v>15</v>
      </c>
      <c r="AQ156" s="143"/>
      <c r="AR156" s="143"/>
      <c r="AS156" s="143"/>
      <c r="AT156" s="143"/>
      <c r="AU156" s="143">
        <v>15</v>
      </c>
      <c r="AV156" s="143"/>
      <c r="AW156" s="143"/>
      <c r="AX156" s="143"/>
      <c r="AY156" s="143"/>
      <c r="AZ156" s="143">
        <v>0</v>
      </c>
      <c r="BA156" s="143"/>
      <c r="BB156" s="143"/>
      <c r="BC156" s="143"/>
      <c r="BD156" s="143"/>
      <c r="BE156" s="143">
        <v>15</v>
      </c>
      <c r="BF156" s="143"/>
      <c r="BG156" s="143"/>
      <c r="BH156" s="143"/>
      <c r="BI156" s="143"/>
    </row>
    <row r="157" spans="1:61" s="30" customFormat="1" ht="30" customHeight="1">
      <c r="A157" s="104">
        <v>2</v>
      </c>
      <c r="B157" s="105"/>
      <c r="C157" s="105"/>
      <c r="D157" s="159" t="s">
        <v>242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1"/>
      <c r="Q157" s="33" t="s">
        <v>240</v>
      </c>
      <c r="R157" s="33"/>
      <c r="S157" s="33"/>
      <c r="T157" s="33"/>
      <c r="U157" s="33"/>
      <c r="V157" s="159" t="s">
        <v>241</v>
      </c>
      <c r="W157" s="73"/>
      <c r="X157" s="73"/>
      <c r="Y157" s="73"/>
      <c r="Z157" s="73"/>
      <c r="AA157" s="73"/>
      <c r="AB157" s="73"/>
      <c r="AC157" s="73"/>
      <c r="AD157" s="73"/>
      <c r="AE157" s="74"/>
      <c r="AF157" s="143">
        <v>1</v>
      </c>
      <c r="AG157" s="143"/>
      <c r="AH157" s="143"/>
      <c r="AI157" s="143"/>
      <c r="AJ157" s="143"/>
      <c r="AK157" s="143">
        <v>0</v>
      </c>
      <c r="AL157" s="143"/>
      <c r="AM157" s="143"/>
      <c r="AN157" s="143"/>
      <c r="AO157" s="143"/>
      <c r="AP157" s="143">
        <v>1</v>
      </c>
      <c r="AQ157" s="143"/>
      <c r="AR157" s="143"/>
      <c r="AS157" s="143"/>
      <c r="AT157" s="143"/>
      <c r="AU157" s="143">
        <v>1</v>
      </c>
      <c r="AV157" s="143"/>
      <c r="AW157" s="143"/>
      <c r="AX157" s="143"/>
      <c r="AY157" s="143"/>
      <c r="AZ157" s="143">
        <v>0</v>
      </c>
      <c r="BA157" s="143"/>
      <c r="BB157" s="143"/>
      <c r="BC157" s="143"/>
      <c r="BD157" s="143"/>
      <c r="BE157" s="143">
        <v>1</v>
      </c>
      <c r="BF157" s="143"/>
      <c r="BG157" s="143"/>
      <c r="BH157" s="143"/>
      <c r="BI157" s="143"/>
    </row>
    <row r="158" spans="1:61" s="30" customFormat="1" ht="30" customHeight="1">
      <c r="A158" s="104">
        <v>3</v>
      </c>
      <c r="B158" s="105"/>
      <c r="C158" s="105"/>
      <c r="D158" s="159" t="s">
        <v>243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4"/>
      <c r="Q158" s="33" t="s">
        <v>240</v>
      </c>
      <c r="R158" s="33"/>
      <c r="S158" s="33"/>
      <c r="T158" s="33"/>
      <c r="U158" s="33"/>
      <c r="V158" s="159" t="s">
        <v>241</v>
      </c>
      <c r="W158" s="73"/>
      <c r="X158" s="73"/>
      <c r="Y158" s="73"/>
      <c r="Z158" s="73"/>
      <c r="AA158" s="73"/>
      <c r="AB158" s="73"/>
      <c r="AC158" s="73"/>
      <c r="AD158" s="73"/>
      <c r="AE158" s="74"/>
      <c r="AF158" s="143">
        <v>2</v>
      </c>
      <c r="AG158" s="143"/>
      <c r="AH158" s="143"/>
      <c r="AI158" s="143"/>
      <c r="AJ158" s="143"/>
      <c r="AK158" s="143">
        <v>0</v>
      </c>
      <c r="AL158" s="143"/>
      <c r="AM158" s="143"/>
      <c r="AN158" s="143"/>
      <c r="AO158" s="143"/>
      <c r="AP158" s="143">
        <v>2</v>
      </c>
      <c r="AQ158" s="143"/>
      <c r="AR158" s="143"/>
      <c r="AS158" s="143"/>
      <c r="AT158" s="143"/>
      <c r="AU158" s="143">
        <v>2</v>
      </c>
      <c r="AV158" s="143"/>
      <c r="AW158" s="143"/>
      <c r="AX158" s="143"/>
      <c r="AY158" s="143"/>
      <c r="AZ158" s="143">
        <v>0</v>
      </c>
      <c r="BA158" s="143"/>
      <c r="BB158" s="143"/>
      <c r="BC158" s="143"/>
      <c r="BD158" s="143"/>
      <c r="BE158" s="143">
        <v>2</v>
      </c>
      <c r="BF158" s="143"/>
      <c r="BG158" s="143"/>
      <c r="BH158" s="143"/>
      <c r="BI158" s="143"/>
    </row>
    <row r="159" spans="1:61" s="30" customFormat="1" ht="30" customHeight="1">
      <c r="A159" s="104">
        <v>4</v>
      </c>
      <c r="B159" s="105"/>
      <c r="C159" s="105"/>
      <c r="D159" s="159" t="s">
        <v>244</v>
      </c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4"/>
      <c r="Q159" s="33" t="s">
        <v>245</v>
      </c>
      <c r="R159" s="33"/>
      <c r="S159" s="33"/>
      <c r="T159" s="33"/>
      <c r="U159" s="33"/>
      <c r="V159" s="159" t="s">
        <v>246</v>
      </c>
      <c r="W159" s="73"/>
      <c r="X159" s="73"/>
      <c r="Y159" s="73"/>
      <c r="Z159" s="73"/>
      <c r="AA159" s="73"/>
      <c r="AB159" s="73"/>
      <c r="AC159" s="73"/>
      <c r="AD159" s="73"/>
      <c r="AE159" s="74"/>
      <c r="AF159" s="143">
        <v>7363900</v>
      </c>
      <c r="AG159" s="143"/>
      <c r="AH159" s="143"/>
      <c r="AI159" s="143"/>
      <c r="AJ159" s="143"/>
      <c r="AK159" s="143">
        <v>0</v>
      </c>
      <c r="AL159" s="143"/>
      <c r="AM159" s="143"/>
      <c r="AN159" s="143"/>
      <c r="AO159" s="143"/>
      <c r="AP159" s="143">
        <v>7363900</v>
      </c>
      <c r="AQ159" s="143"/>
      <c r="AR159" s="143"/>
      <c r="AS159" s="143"/>
      <c r="AT159" s="143"/>
      <c r="AU159" s="143">
        <v>7790100</v>
      </c>
      <c r="AV159" s="143"/>
      <c r="AW159" s="143"/>
      <c r="AX159" s="143"/>
      <c r="AY159" s="143"/>
      <c r="AZ159" s="143">
        <v>0</v>
      </c>
      <c r="BA159" s="143"/>
      <c r="BB159" s="143"/>
      <c r="BC159" s="143"/>
      <c r="BD159" s="143"/>
      <c r="BE159" s="143">
        <v>7790100</v>
      </c>
      <c r="BF159" s="143"/>
      <c r="BG159" s="143"/>
      <c r="BH159" s="143"/>
      <c r="BI159" s="143"/>
    </row>
    <row r="160" spans="1:61" s="30" customFormat="1" ht="45" customHeight="1">
      <c r="A160" s="104">
        <v>5</v>
      </c>
      <c r="B160" s="105"/>
      <c r="C160" s="105"/>
      <c r="D160" s="159" t="s">
        <v>247</v>
      </c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4"/>
      <c r="Q160" s="33" t="s">
        <v>245</v>
      </c>
      <c r="R160" s="33"/>
      <c r="S160" s="33"/>
      <c r="T160" s="33"/>
      <c r="U160" s="33"/>
      <c r="V160" s="159" t="s">
        <v>246</v>
      </c>
      <c r="W160" s="73"/>
      <c r="X160" s="73"/>
      <c r="Y160" s="73"/>
      <c r="Z160" s="73"/>
      <c r="AA160" s="73"/>
      <c r="AB160" s="73"/>
      <c r="AC160" s="73"/>
      <c r="AD160" s="73"/>
      <c r="AE160" s="74"/>
      <c r="AF160" s="143">
        <v>171100</v>
      </c>
      <c r="AG160" s="143"/>
      <c r="AH160" s="143"/>
      <c r="AI160" s="143"/>
      <c r="AJ160" s="143"/>
      <c r="AK160" s="143">
        <v>0</v>
      </c>
      <c r="AL160" s="143"/>
      <c r="AM160" s="143"/>
      <c r="AN160" s="143"/>
      <c r="AO160" s="143"/>
      <c r="AP160" s="143">
        <v>171100</v>
      </c>
      <c r="AQ160" s="143"/>
      <c r="AR160" s="143"/>
      <c r="AS160" s="143"/>
      <c r="AT160" s="143"/>
      <c r="AU160" s="143">
        <v>182600</v>
      </c>
      <c r="AV160" s="143"/>
      <c r="AW160" s="143"/>
      <c r="AX160" s="143"/>
      <c r="AY160" s="143"/>
      <c r="AZ160" s="143">
        <v>0</v>
      </c>
      <c r="BA160" s="143"/>
      <c r="BB160" s="143"/>
      <c r="BC160" s="143"/>
      <c r="BD160" s="143"/>
      <c r="BE160" s="143">
        <v>182600</v>
      </c>
      <c r="BF160" s="143"/>
      <c r="BG160" s="143"/>
      <c r="BH160" s="143"/>
      <c r="BI160" s="143"/>
    </row>
    <row r="161" spans="1:61" s="30" customFormat="1" ht="30" customHeight="1">
      <c r="A161" s="104">
        <v>6</v>
      </c>
      <c r="B161" s="105"/>
      <c r="C161" s="105"/>
      <c r="D161" s="159" t="s">
        <v>248</v>
      </c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4"/>
      <c r="Q161" s="33" t="s">
        <v>245</v>
      </c>
      <c r="R161" s="33"/>
      <c r="S161" s="33"/>
      <c r="T161" s="33"/>
      <c r="U161" s="33"/>
      <c r="V161" s="159" t="s">
        <v>246</v>
      </c>
      <c r="W161" s="73"/>
      <c r="X161" s="73"/>
      <c r="Y161" s="73"/>
      <c r="Z161" s="73"/>
      <c r="AA161" s="73"/>
      <c r="AB161" s="73"/>
      <c r="AC161" s="73"/>
      <c r="AD161" s="73"/>
      <c r="AE161" s="74"/>
      <c r="AF161" s="143">
        <v>218359</v>
      </c>
      <c r="AG161" s="143"/>
      <c r="AH161" s="143"/>
      <c r="AI161" s="143"/>
      <c r="AJ161" s="143"/>
      <c r="AK161" s="143">
        <v>0</v>
      </c>
      <c r="AL161" s="143"/>
      <c r="AM161" s="143"/>
      <c r="AN161" s="143"/>
      <c r="AO161" s="143"/>
      <c r="AP161" s="143">
        <v>218359</v>
      </c>
      <c r="AQ161" s="143"/>
      <c r="AR161" s="143"/>
      <c r="AS161" s="143"/>
      <c r="AT161" s="143"/>
      <c r="AU161" s="143">
        <v>229588</v>
      </c>
      <c r="AV161" s="143"/>
      <c r="AW161" s="143"/>
      <c r="AX161" s="143"/>
      <c r="AY161" s="143"/>
      <c r="AZ161" s="143">
        <v>0</v>
      </c>
      <c r="BA161" s="143"/>
      <c r="BB161" s="143"/>
      <c r="BC161" s="143"/>
      <c r="BD161" s="143"/>
      <c r="BE161" s="143">
        <v>229588</v>
      </c>
      <c r="BF161" s="143"/>
      <c r="BG161" s="143"/>
      <c r="BH161" s="143"/>
      <c r="BI161" s="143"/>
    </row>
    <row r="162" spans="1:61" s="7" customFormat="1" ht="14.25">
      <c r="A162" s="123">
        <v>0</v>
      </c>
      <c r="B162" s="124"/>
      <c r="C162" s="124"/>
      <c r="D162" s="156" t="s">
        <v>249</v>
      </c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/>
      <c r="Q162" s="136"/>
      <c r="R162" s="136"/>
      <c r="S162" s="136"/>
      <c r="T162" s="136"/>
      <c r="U162" s="136"/>
      <c r="V162" s="156"/>
      <c r="W162" s="45"/>
      <c r="X162" s="45"/>
      <c r="Y162" s="45"/>
      <c r="Z162" s="45"/>
      <c r="AA162" s="45"/>
      <c r="AB162" s="45"/>
      <c r="AC162" s="45"/>
      <c r="AD162" s="45"/>
      <c r="AE162" s="46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</row>
    <row r="163" spans="1:61" s="7" customFormat="1" ht="28.5" customHeight="1">
      <c r="A163" s="123">
        <v>0</v>
      </c>
      <c r="B163" s="124"/>
      <c r="C163" s="124"/>
      <c r="D163" s="156" t="s">
        <v>250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/>
      <c r="Q163" s="136"/>
      <c r="R163" s="136"/>
      <c r="S163" s="136"/>
      <c r="T163" s="136"/>
      <c r="U163" s="136"/>
      <c r="V163" s="156"/>
      <c r="W163" s="45"/>
      <c r="X163" s="45"/>
      <c r="Y163" s="45"/>
      <c r="Z163" s="45"/>
      <c r="AA163" s="45"/>
      <c r="AB163" s="45"/>
      <c r="AC163" s="45"/>
      <c r="AD163" s="45"/>
      <c r="AE163" s="46"/>
      <c r="AF163" s="137">
        <v>1885</v>
      </c>
      <c r="AG163" s="137"/>
      <c r="AH163" s="137"/>
      <c r="AI163" s="137"/>
      <c r="AJ163" s="137"/>
      <c r="AK163" s="137">
        <v>0</v>
      </c>
      <c r="AL163" s="137"/>
      <c r="AM163" s="137"/>
      <c r="AN163" s="137"/>
      <c r="AO163" s="137"/>
      <c r="AP163" s="137">
        <v>1885</v>
      </c>
      <c r="AQ163" s="137"/>
      <c r="AR163" s="137"/>
      <c r="AS163" s="137"/>
      <c r="AT163" s="137"/>
      <c r="AU163" s="137">
        <v>1745</v>
      </c>
      <c r="AV163" s="137"/>
      <c r="AW163" s="137"/>
      <c r="AX163" s="137"/>
      <c r="AY163" s="137"/>
      <c r="AZ163" s="137">
        <v>0</v>
      </c>
      <c r="BA163" s="137"/>
      <c r="BB163" s="137"/>
      <c r="BC163" s="137"/>
      <c r="BD163" s="137"/>
      <c r="BE163" s="137">
        <v>1745</v>
      </c>
      <c r="BF163" s="137"/>
      <c r="BG163" s="137"/>
      <c r="BH163" s="137"/>
      <c r="BI163" s="137"/>
    </row>
    <row r="164" spans="1:61" s="30" customFormat="1" ht="28.5" customHeight="1">
      <c r="A164" s="104">
        <v>1</v>
      </c>
      <c r="B164" s="105"/>
      <c r="C164" s="105"/>
      <c r="D164" s="159" t="s">
        <v>251</v>
      </c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4"/>
      <c r="Q164" s="33" t="s">
        <v>202</v>
      </c>
      <c r="R164" s="33"/>
      <c r="S164" s="33"/>
      <c r="T164" s="33"/>
      <c r="U164" s="33"/>
      <c r="V164" s="159" t="s">
        <v>252</v>
      </c>
      <c r="W164" s="73"/>
      <c r="X164" s="73"/>
      <c r="Y164" s="73"/>
      <c r="Z164" s="73"/>
      <c r="AA164" s="73"/>
      <c r="AB164" s="73"/>
      <c r="AC164" s="73"/>
      <c r="AD164" s="73"/>
      <c r="AE164" s="74"/>
      <c r="AF164" s="143">
        <v>60</v>
      </c>
      <c r="AG164" s="143"/>
      <c r="AH164" s="143"/>
      <c r="AI164" s="143"/>
      <c r="AJ164" s="143"/>
      <c r="AK164" s="143">
        <v>0</v>
      </c>
      <c r="AL164" s="143"/>
      <c r="AM164" s="143"/>
      <c r="AN164" s="143"/>
      <c r="AO164" s="143"/>
      <c r="AP164" s="143">
        <v>60</v>
      </c>
      <c r="AQ164" s="143"/>
      <c r="AR164" s="143"/>
      <c r="AS164" s="143"/>
      <c r="AT164" s="143"/>
      <c r="AU164" s="143">
        <v>60</v>
      </c>
      <c r="AV164" s="143"/>
      <c r="AW164" s="143"/>
      <c r="AX164" s="143"/>
      <c r="AY164" s="143"/>
      <c r="AZ164" s="143">
        <v>0</v>
      </c>
      <c r="BA164" s="143"/>
      <c r="BB164" s="143"/>
      <c r="BC164" s="143"/>
      <c r="BD164" s="143"/>
      <c r="BE164" s="143">
        <v>60</v>
      </c>
      <c r="BF164" s="143"/>
      <c r="BG164" s="143"/>
      <c r="BH164" s="143"/>
      <c r="BI164" s="143"/>
    </row>
    <row r="165" spans="1:61" s="30" customFormat="1" ht="30" customHeight="1">
      <c r="A165" s="104">
        <v>2</v>
      </c>
      <c r="B165" s="105"/>
      <c r="C165" s="105"/>
      <c r="D165" s="159" t="s">
        <v>253</v>
      </c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4"/>
      <c r="Q165" s="33" t="s">
        <v>202</v>
      </c>
      <c r="R165" s="33"/>
      <c r="S165" s="33"/>
      <c r="T165" s="33"/>
      <c r="U165" s="33"/>
      <c r="V165" s="159" t="s">
        <v>252</v>
      </c>
      <c r="W165" s="73"/>
      <c r="X165" s="73"/>
      <c r="Y165" s="73"/>
      <c r="Z165" s="73"/>
      <c r="AA165" s="73"/>
      <c r="AB165" s="73"/>
      <c r="AC165" s="73"/>
      <c r="AD165" s="73"/>
      <c r="AE165" s="74"/>
      <c r="AF165" s="143">
        <v>45</v>
      </c>
      <c r="AG165" s="143"/>
      <c r="AH165" s="143"/>
      <c r="AI165" s="143"/>
      <c r="AJ165" s="143"/>
      <c r="AK165" s="143">
        <v>0</v>
      </c>
      <c r="AL165" s="143"/>
      <c r="AM165" s="143"/>
      <c r="AN165" s="143"/>
      <c r="AO165" s="143"/>
      <c r="AP165" s="143">
        <v>45</v>
      </c>
      <c r="AQ165" s="143"/>
      <c r="AR165" s="143"/>
      <c r="AS165" s="143"/>
      <c r="AT165" s="143"/>
      <c r="AU165" s="143">
        <v>45</v>
      </c>
      <c r="AV165" s="143"/>
      <c r="AW165" s="143"/>
      <c r="AX165" s="143"/>
      <c r="AY165" s="143"/>
      <c r="AZ165" s="143">
        <v>0</v>
      </c>
      <c r="BA165" s="143"/>
      <c r="BB165" s="143"/>
      <c r="BC165" s="143"/>
      <c r="BD165" s="143"/>
      <c r="BE165" s="143">
        <v>45</v>
      </c>
      <c r="BF165" s="143"/>
      <c r="BG165" s="143"/>
      <c r="BH165" s="143"/>
      <c r="BI165" s="143"/>
    </row>
    <row r="166" spans="1:61" s="30" customFormat="1" ht="45" customHeight="1">
      <c r="A166" s="104">
        <v>3</v>
      </c>
      <c r="B166" s="105"/>
      <c r="C166" s="105"/>
      <c r="D166" s="159" t="s">
        <v>254</v>
      </c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4"/>
      <c r="Q166" s="33" t="s">
        <v>202</v>
      </c>
      <c r="R166" s="33"/>
      <c r="S166" s="33"/>
      <c r="T166" s="33"/>
      <c r="U166" s="33"/>
      <c r="V166" s="159" t="s">
        <v>255</v>
      </c>
      <c r="W166" s="73"/>
      <c r="X166" s="73"/>
      <c r="Y166" s="73"/>
      <c r="Z166" s="73"/>
      <c r="AA166" s="73"/>
      <c r="AB166" s="73"/>
      <c r="AC166" s="73"/>
      <c r="AD166" s="73"/>
      <c r="AE166" s="74"/>
      <c r="AF166" s="143">
        <v>680</v>
      </c>
      <c r="AG166" s="143"/>
      <c r="AH166" s="143"/>
      <c r="AI166" s="143"/>
      <c r="AJ166" s="143"/>
      <c r="AK166" s="143">
        <v>0</v>
      </c>
      <c r="AL166" s="143"/>
      <c r="AM166" s="143"/>
      <c r="AN166" s="143"/>
      <c r="AO166" s="143"/>
      <c r="AP166" s="143">
        <v>680</v>
      </c>
      <c r="AQ166" s="143"/>
      <c r="AR166" s="143"/>
      <c r="AS166" s="143"/>
      <c r="AT166" s="143"/>
      <c r="AU166" s="143">
        <v>640</v>
      </c>
      <c r="AV166" s="143"/>
      <c r="AW166" s="143"/>
      <c r="AX166" s="143"/>
      <c r="AY166" s="143"/>
      <c r="AZ166" s="143">
        <v>0</v>
      </c>
      <c r="BA166" s="143"/>
      <c r="BB166" s="143"/>
      <c r="BC166" s="143"/>
      <c r="BD166" s="143"/>
      <c r="BE166" s="143">
        <v>640</v>
      </c>
      <c r="BF166" s="143"/>
      <c r="BG166" s="143"/>
      <c r="BH166" s="143"/>
      <c r="BI166" s="143"/>
    </row>
    <row r="167" spans="1:61" s="30" customFormat="1" ht="30" customHeight="1">
      <c r="A167" s="104">
        <v>4</v>
      </c>
      <c r="B167" s="105"/>
      <c r="C167" s="105"/>
      <c r="D167" s="159" t="s">
        <v>256</v>
      </c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4"/>
      <c r="Q167" s="33" t="s">
        <v>202</v>
      </c>
      <c r="R167" s="33"/>
      <c r="S167" s="33"/>
      <c r="T167" s="33"/>
      <c r="U167" s="33"/>
      <c r="V167" s="159" t="s">
        <v>255</v>
      </c>
      <c r="W167" s="73"/>
      <c r="X167" s="73"/>
      <c r="Y167" s="73"/>
      <c r="Z167" s="73"/>
      <c r="AA167" s="73"/>
      <c r="AB167" s="73"/>
      <c r="AC167" s="73"/>
      <c r="AD167" s="73"/>
      <c r="AE167" s="74"/>
      <c r="AF167" s="143">
        <v>1100</v>
      </c>
      <c r="AG167" s="143"/>
      <c r="AH167" s="143"/>
      <c r="AI167" s="143"/>
      <c r="AJ167" s="143"/>
      <c r="AK167" s="143">
        <v>0</v>
      </c>
      <c r="AL167" s="143"/>
      <c r="AM167" s="143"/>
      <c r="AN167" s="143"/>
      <c r="AO167" s="143"/>
      <c r="AP167" s="143">
        <v>1100</v>
      </c>
      <c r="AQ167" s="143"/>
      <c r="AR167" s="143"/>
      <c r="AS167" s="143"/>
      <c r="AT167" s="143"/>
      <c r="AU167" s="143">
        <v>1000</v>
      </c>
      <c r="AV167" s="143"/>
      <c r="AW167" s="143"/>
      <c r="AX167" s="143"/>
      <c r="AY167" s="143"/>
      <c r="AZ167" s="143">
        <v>0</v>
      </c>
      <c r="BA167" s="143"/>
      <c r="BB167" s="143"/>
      <c r="BC167" s="143"/>
      <c r="BD167" s="143"/>
      <c r="BE167" s="143">
        <v>1000</v>
      </c>
      <c r="BF167" s="143"/>
      <c r="BG167" s="143"/>
      <c r="BH167" s="143"/>
      <c r="BI167" s="143"/>
    </row>
    <row r="168" spans="1:61" s="30" customFormat="1" ht="30" customHeight="1">
      <c r="A168" s="104">
        <v>5</v>
      </c>
      <c r="B168" s="105"/>
      <c r="C168" s="105"/>
      <c r="D168" s="159" t="s">
        <v>203</v>
      </c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4"/>
      <c r="Q168" s="33" t="s">
        <v>240</v>
      </c>
      <c r="R168" s="33"/>
      <c r="S168" s="33"/>
      <c r="T168" s="33"/>
      <c r="U168" s="33"/>
      <c r="V168" s="159" t="s">
        <v>257</v>
      </c>
      <c r="W168" s="73"/>
      <c r="X168" s="73"/>
      <c r="Y168" s="73"/>
      <c r="Z168" s="73"/>
      <c r="AA168" s="73"/>
      <c r="AB168" s="73"/>
      <c r="AC168" s="73"/>
      <c r="AD168" s="73"/>
      <c r="AE168" s="74"/>
      <c r="AF168" s="143">
        <v>1600</v>
      </c>
      <c r="AG168" s="143"/>
      <c r="AH168" s="143"/>
      <c r="AI168" s="143"/>
      <c r="AJ168" s="143"/>
      <c r="AK168" s="143">
        <v>0</v>
      </c>
      <c r="AL168" s="143"/>
      <c r="AM168" s="143"/>
      <c r="AN168" s="143"/>
      <c r="AO168" s="143"/>
      <c r="AP168" s="143">
        <v>1600</v>
      </c>
      <c r="AQ168" s="143"/>
      <c r="AR168" s="143"/>
      <c r="AS168" s="143"/>
      <c r="AT168" s="143"/>
      <c r="AU168" s="143">
        <v>1600</v>
      </c>
      <c r="AV168" s="143"/>
      <c r="AW168" s="143"/>
      <c r="AX168" s="143"/>
      <c r="AY168" s="143"/>
      <c r="AZ168" s="143">
        <v>0</v>
      </c>
      <c r="BA168" s="143"/>
      <c r="BB168" s="143"/>
      <c r="BC168" s="143"/>
      <c r="BD168" s="143"/>
      <c r="BE168" s="143">
        <v>1600</v>
      </c>
      <c r="BF168" s="143"/>
      <c r="BG168" s="143"/>
      <c r="BH168" s="143"/>
      <c r="BI168" s="143"/>
    </row>
    <row r="169" spans="1:61" s="30" customFormat="1" ht="45" customHeight="1">
      <c r="A169" s="104">
        <v>6</v>
      </c>
      <c r="B169" s="105"/>
      <c r="C169" s="105"/>
      <c r="D169" s="159" t="s">
        <v>258</v>
      </c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4"/>
      <c r="Q169" s="33" t="s">
        <v>240</v>
      </c>
      <c r="R169" s="33"/>
      <c r="S169" s="33"/>
      <c r="T169" s="33"/>
      <c r="U169" s="33"/>
      <c r="V169" s="159" t="s">
        <v>259</v>
      </c>
      <c r="W169" s="73"/>
      <c r="X169" s="73"/>
      <c r="Y169" s="73"/>
      <c r="Z169" s="73"/>
      <c r="AA169" s="73"/>
      <c r="AB169" s="73"/>
      <c r="AC169" s="73"/>
      <c r="AD169" s="73"/>
      <c r="AE169" s="74"/>
      <c r="AF169" s="143">
        <v>135</v>
      </c>
      <c r="AG169" s="143"/>
      <c r="AH169" s="143"/>
      <c r="AI169" s="143"/>
      <c r="AJ169" s="143"/>
      <c r="AK169" s="143">
        <v>0</v>
      </c>
      <c r="AL169" s="143"/>
      <c r="AM169" s="143"/>
      <c r="AN169" s="143"/>
      <c r="AO169" s="143"/>
      <c r="AP169" s="143">
        <v>135</v>
      </c>
      <c r="AQ169" s="143"/>
      <c r="AR169" s="143"/>
      <c r="AS169" s="143"/>
      <c r="AT169" s="143"/>
      <c r="AU169" s="143">
        <v>135</v>
      </c>
      <c r="AV169" s="143"/>
      <c r="AW169" s="143"/>
      <c r="AX169" s="143"/>
      <c r="AY169" s="143"/>
      <c r="AZ169" s="143">
        <v>0</v>
      </c>
      <c r="BA169" s="143"/>
      <c r="BB169" s="143"/>
      <c r="BC169" s="143"/>
      <c r="BD169" s="143"/>
      <c r="BE169" s="143">
        <v>135</v>
      </c>
      <c r="BF169" s="143"/>
      <c r="BG169" s="143"/>
      <c r="BH169" s="143"/>
      <c r="BI169" s="143"/>
    </row>
    <row r="170" spans="1:61" s="7" customFormat="1" ht="14.25">
      <c r="A170" s="123">
        <v>0</v>
      </c>
      <c r="B170" s="124"/>
      <c r="C170" s="124"/>
      <c r="D170" s="156" t="s">
        <v>260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6"/>
      <c r="Q170" s="136"/>
      <c r="R170" s="136"/>
      <c r="S170" s="136"/>
      <c r="T170" s="136"/>
      <c r="U170" s="136"/>
      <c r="V170" s="156"/>
      <c r="W170" s="45"/>
      <c r="X170" s="45"/>
      <c r="Y170" s="45"/>
      <c r="Z170" s="45"/>
      <c r="AA170" s="45"/>
      <c r="AB170" s="45"/>
      <c r="AC170" s="45"/>
      <c r="AD170" s="45"/>
      <c r="AE170" s="46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</row>
    <row r="171" spans="1:61" s="7" customFormat="1" ht="42.75" customHeight="1">
      <c r="A171" s="123">
        <v>0</v>
      </c>
      <c r="B171" s="124"/>
      <c r="C171" s="124"/>
      <c r="D171" s="156" t="s">
        <v>261</v>
      </c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6"/>
      <c r="Q171" s="136"/>
      <c r="R171" s="136"/>
      <c r="S171" s="136"/>
      <c r="T171" s="136"/>
      <c r="U171" s="136"/>
      <c r="V171" s="156"/>
      <c r="W171" s="45"/>
      <c r="X171" s="45"/>
      <c r="Y171" s="45"/>
      <c r="Z171" s="45"/>
      <c r="AA171" s="45"/>
      <c r="AB171" s="45"/>
      <c r="AC171" s="45"/>
      <c r="AD171" s="45"/>
      <c r="AE171" s="46"/>
      <c r="AF171" s="137">
        <v>232</v>
      </c>
      <c r="AG171" s="137"/>
      <c r="AH171" s="137"/>
      <c r="AI171" s="137"/>
      <c r="AJ171" s="137"/>
      <c r="AK171" s="137">
        <v>0</v>
      </c>
      <c r="AL171" s="137"/>
      <c r="AM171" s="137"/>
      <c r="AN171" s="137"/>
      <c r="AO171" s="137"/>
      <c r="AP171" s="137">
        <v>232</v>
      </c>
      <c r="AQ171" s="137"/>
      <c r="AR171" s="137"/>
      <c r="AS171" s="137"/>
      <c r="AT171" s="137"/>
      <c r="AU171" s="137">
        <v>224</v>
      </c>
      <c r="AV171" s="137"/>
      <c r="AW171" s="137"/>
      <c r="AX171" s="137"/>
      <c r="AY171" s="137"/>
      <c r="AZ171" s="137">
        <v>0</v>
      </c>
      <c r="BA171" s="137"/>
      <c r="BB171" s="137"/>
      <c r="BC171" s="137"/>
      <c r="BD171" s="137"/>
      <c r="BE171" s="137">
        <v>224</v>
      </c>
      <c r="BF171" s="137"/>
      <c r="BG171" s="137"/>
      <c r="BH171" s="137"/>
      <c r="BI171" s="137"/>
    </row>
    <row r="172" spans="1:61" s="30" customFormat="1" ht="14.25" customHeight="1">
      <c r="A172" s="104">
        <v>1</v>
      </c>
      <c r="B172" s="105"/>
      <c r="C172" s="105"/>
      <c r="D172" s="159" t="s">
        <v>262</v>
      </c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4"/>
      <c r="Q172" s="33" t="s">
        <v>202</v>
      </c>
      <c r="R172" s="33"/>
      <c r="S172" s="33"/>
      <c r="T172" s="33"/>
      <c r="U172" s="33"/>
      <c r="V172" s="159" t="s">
        <v>263</v>
      </c>
      <c r="W172" s="73"/>
      <c r="X172" s="73"/>
      <c r="Y172" s="73"/>
      <c r="Z172" s="73"/>
      <c r="AA172" s="73"/>
      <c r="AB172" s="73"/>
      <c r="AC172" s="73"/>
      <c r="AD172" s="73"/>
      <c r="AE172" s="74"/>
      <c r="AF172" s="143">
        <v>107</v>
      </c>
      <c r="AG172" s="143"/>
      <c r="AH172" s="143"/>
      <c r="AI172" s="143"/>
      <c r="AJ172" s="143"/>
      <c r="AK172" s="143">
        <v>0</v>
      </c>
      <c r="AL172" s="143"/>
      <c r="AM172" s="143"/>
      <c r="AN172" s="143"/>
      <c r="AO172" s="143"/>
      <c r="AP172" s="143">
        <v>107</v>
      </c>
      <c r="AQ172" s="143"/>
      <c r="AR172" s="143"/>
      <c r="AS172" s="143"/>
      <c r="AT172" s="143"/>
      <c r="AU172" s="143">
        <v>107</v>
      </c>
      <c r="AV172" s="143"/>
      <c r="AW172" s="143"/>
      <c r="AX172" s="143"/>
      <c r="AY172" s="143"/>
      <c r="AZ172" s="143">
        <v>0</v>
      </c>
      <c r="BA172" s="143"/>
      <c r="BB172" s="143"/>
      <c r="BC172" s="143"/>
      <c r="BD172" s="143"/>
      <c r="BE172" s="143">
        <v>107</v>
      </c>
      <c r="BF172" s="143"/>
      <c r="BG172" s="143"/>
      <c r="BH172" s="143"/>
      <c r="BI172" s="143"/>
    </row>
    <row r="173" spans="1:61" s="30" customFormat="1" ht="30" customHeight="1">
      <c r="A173" s="104">
        <v>2</v>
      </c>
      <c r="B173" s="105"/>
      <c r="C173" s="105"/>
      <c r="D173" s="159" t="s">
        <v>264</v>
      </c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4"/>
      <c r="Q173" s="33" t="s">
        <v>202</v>
      </c>
      <c r="R173" s="33"/>
      <c r="S173" s="33"/>
      <c r="T173" s="33"/>
      <c r="U173" s="33"/>
      <c r="V173" s="159" t="s">
        <v>263</v>
      </c>
      <c r="W173" s="73"/>
      <c r="X173" s="73"/>
      <c r="Y173" s="73"/>
      <c r="Z173" s="73"/>
      <c r="AA173" s="73"/>
      <c r="AB173" s="73"/>
      <c r="AC173" s="73"/>
      <c r="AD173" s="73"/>
      <c r="AE173" s="74"/>
      <c r="AF173" s="143">
        <v>4</v>
      </c>
      <c r="AG173" s="143"/>
      <c r="AH173" s="143"/>
      <c r="AI173" s="143"/>
      <c r="AJ173" s="143"/>
      <c r="AK173" s="143">
        <v>0</v>
      </c>
      <c r="AL173" s="143"/>
      <c r="AM173" s="143"/>
      <c r="AN173" s="143"/>
      <c r="AO173" s="143"/>
      <c r="AP173" s="143">
        <v>4</v>
      </c>
      <c r="AQ173" s="143"/>
      <c r="AR173" s="143"/>
      <c r="AS173" s="143"/>
      <c r="AT173" s="143"/>
      <c r="AU173" s="143">
        <v>4</v>
      </c>
      <c r="AV173" s="143"/>
      <c r="AW173" s="143"/>
      <c r="AX173" s="143"/>
      <c r="AY173" s="143"/>
      <c r="AZ173" s="143">
        <v>0</v>
      </c>
      <c r="BA173" s="143"/>
      <c r="BB173" s="143"/>
      <c r="BC173" s="143"/>
      <c r="BD173" s="143"/>
      <c r="BE173" s="143">
        <v>4</v>
      </c>
      <c r="BF173" s="143"/>
      <c r="BG173" s="143"/>
      <c r="BH173" s="143"/>
      <c r="BI173" s="143"/>
    </row>
    <row r="174" spans="1:61" s="30" customFormat="1" ht="15" customHeight="1">
      <c r="A174" s="104">
        <v>3</v>
      </c>
      <c r="B174" s="105"/>
      <c r="C174" s="105"/>
      <c r="D174" s="159" t="s">
        <v>265</v>
      </c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4"/>
      <c r="Q174" s="33" t="s">
        <v>202</v>
      </c>
      <c r="R174" s="33"/>
      <c r="S174" s="33"/>
      <c r="T174" s="33"/>
      <c r="U174" s="33"/>
      <c r="V174" s="159" t="s">
        <v>263</v>
      </c>
      <c r="W174" s="73"/>
      <c r="X174" s="73"/>
      <c r="Y174" s="73"/>
      <c r="Z174" s="73"/>
      <c r="AA174" s="73"/>
      <c r="AB174" s="73"/>
      <c r="AC174" s="73"/>
      <c r="AD174" s="73"/>
      <c r="AE174" s="74"/>
      <c r="AF174" s="143">
        <v>3</v>
      </c>
      <c r="AG174" s="143"/>
      <c r="AH174" s="143"/>
      <c r="AI174" s="143"/>
      <c r="AJ174" s="143"/>
      <c r="AK174" s="143">
        <v>0</v>
      </c>
      <c r="AL174" s="143"/>
      <c r="AM174" s="143"/>
      <c r="AN174" s="143"/>
      <c r="AO174" s="143"/>
      <c r="AP174" s="143">
        <v>3</v>
      </c>
      <c r="AQ174" s="143"/>
      <c r="AR174" s="143"/>
      <c r="AS174" s="143"/>
      <c r="AT174" s="143"/>
      <c r="AU174" s="143">
        <v>3</v>
      </c>
      <c r="AV174" s="143"/>
      <c r="AW174" s="143"/>
      <c r="AX174" s="143"/>
      <c r="AY174" s="143"/>
      <c r="AZ174" s="143">
        <v>0</v>
      </c>
      <c r="BA174" s="143"/>
      <c r="BB174" s="143"/>
      <c r="BC174" s="143"/>
      <c r="BD174" s="143"/>
      <c r="BE174" s="143">
        <v>3</v>
      </c>
      <c r="BF174" s="143"/>
      <c r="BG174" s="143"/>
      <c r="BH174" s="143"/>
      <c r="BI174" s="143"/>
    </row>
    <row r="175" spans="1:61" s="30" customFormat="1" ht="30" customHeight="1">
      <c r="A175" s="104">
        <v>4</v>
      </c>
      <c r="B175" s="105"/>
      <c r="C175" s="105"/>
      <c r="D175" s="159" t="s">
        <v>266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4"/>
      <c r="Q175" s="33" t="s">
        <v>202</v>
      </c>
      <c r="R175" s="33"/>
      <c r="S175" s="33"/>
      <c r="T175" s="33"/>
      <c r="U175" s="33"/>
      <c r="V175" s="159" t="s">
        <v>263</v>
      </c>
      <c r="W175" s="73"/>
      <c r="X175" s="73"/>
      <c r="Y175" s="73"/>
      <c r="Z175" s="73"/>
      <c r="AA175" s="73"/>
      <c r="AB175" s="73"/>
      <c r="AC175" s="73"/>
      <c r="AD175" s="73"/>
      <c r="AE175" s="74"/>
      <c r="AF175" s="143">
        <v>73</v>
      </c>
      <c r="AG175" s="143"/>
      <c r="AH175" s="143"/>
      <c r="AI175" s="143"/>
      <c r="AJ175" s="143"/>
      <c r="AK175" s="143">
        <v>0</v>
      </c>
      <c r="AL175" s="143"/>
      <c r="AM175" s="143"/>
      <c r="AN175" s="143"/>
      <c r="AO175" s="143"/>
      <c r="AP175" s="143">
        <v>73</v>
      </c>
      <c r="AQ175" s="143"/>
      <c r="AR175" s="143"/>
      <c r="AS175" s="143"/>
      <c r="AT175" s="143"/>
      <c r="AU175" s="143">
        <v>67</v>
      </c>
      <c r="AV175" s="143"/>
      <c r="AW175" s="143"/>
      <c r="AX175" s="143"/>
      <c r="AY175" s="143"/>
      <c r="AZ175" s="143">
        <v>0</v>
      </c>
      <c r="BA175" s="143"/>
      <c r="BB175" s="143"/>
      <c r="BC175" s="143"/>
      <c r="BD175" s="143"/>
      <c r="BE175" s="143">
        <v>67</v>
      </c>
      <c r="BF175" s="143"/>
      <c r="BG175" s="143"/>
      <c r="BH175" s="143"/>
      <c r="BI175" s="143"/>
    </row>
    <row r="176" spans="1:61" s="30" customFormat="1" ht="45" customHeight="1">
      <c r="A176" s="104">
        <v>5</v>
      </c>
      <c r="B176" s="105"/>
      <c r="C176" s="105"/>
      <c r="D176" s="159" t="s">
        <v>254</v>
      </c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4"/>
      <c r="Q176" s="33" t="s">
        <v>202</v>
      </c>
      <c r="R176" s="33"/>
      <c r="S176" s="33"/>
      <c r="T176" s="33"/>
      <c r="U176" s="33"/>
      <c r="V176" s="159" t="s">
        <v>263</v>
      </c>
      <c r="W176" s="73"/>
      <c r="X176" s="73"/>
      <c r="Y176" s="73"/>
      <c r="Z176" s="73"/>
      <c r="AA176" s="73"/>
      <c r="AB176" s="73"/>
      <c r="AC176" s="73"/>
      <c r="AD176" s="73"/>
      <c r="AE176" s="74"/>
      <c r="AF176" s="143">
        <v>45</v>
      </c>
      <c r="AG176" s="143"/>
      <c r="AH176" s="143"/>
      <c r="AI176" s="143"/>
      <c r="AJ176" s="143"/>
      <c r="AK176" s="143">
        <v>0</v>
      </c>
      <c r="AL176" s="143"/>
      <c r="AM176" s="143"/>
      <c r="AN176" s="143"/>
      <c r="AO176" s="143"/>
      <c r="AP176" s="143">
        <v>45</v>
      </c>
      <c r="AQ176" s="143"/>
      <c r="AR176" s="143"/>
      <c r="AS176" s="143"/>
      <c r="AT176" s="143"/>
      <c r="AU176" s="143">
        <v>43</v>
      </c>
      <c r="AV176" s="143"/>
      <c r="AW176" s="143"/>
      <c r="AX176" s="143"/>
      <c r="AY176" s="143"/>
      <c r="AZ176" s="143">
        <v>0</v>
      </c>
      <c r="BA176" s="143"/>
      <c r="BB176" s="143"/>
      <c r="BC176" s="143"/>
      <c r="BD176" s="143"/>
      <c r="BE176" s="143">
        <v>43</v>
      </c>
      <c r="BF176" s="143"/>
      <c r="BG176" s="143"/>
      <c r="BH176" s="143"/>
      <c r="BI176" s="143"/>
    </row>
    <row r="177" spans="1:61" s="30" customFormat="1" ht="30" customHeight="1">
      <c r="A177" s="104">
        <v>6</v>
      </c>
      <c r="B177" s="105"/>
      <c r="C177" s="105"/>
      <c r="D177" s="159" t="s">
        <v>267</v>
      </c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4"/>
      <c r="Q177" s="33" t="s">
        <v>240</v>
      </c>
      <c r="R177" s="33"/>
      <c r="S177" s="33"/>
      <c r="T177" s="33"/>
      <c r="U177" s="33"/>
      <c r="V177" s="159" t="s">
        <v>263</v>
      </c>
      <c r="W177" s="73"/>
      <c r="X177" s="73"/>
      <c r="Y177" s="73"/>
      <c r="Z177" s="73"/>
      <c r="AA177" s="73"/>
      <c r="AB177" s="73"/>
      <c r="AC177" s="73"/>
      <c r="AD177" s="73"/>
      <c r="AE177" s="74"/>
      <c r="AF177" s="143">
        <v>9</v>
      </c>
      <c r="AG177" s="143"/>
      <c r="AH177" s="143"/>
      <c r="AI177" s="143"/>
      <c r="AJ177" s="143"/>
      <c r="AK177" s="143">
        <v>0</v>
      </c>
      <c r="AL177" s="143"/>
      <c r="AM177" s="143"/>
      <c r="AN177" s="143"/>
      <c r="AO177" s="143"/>
      <c r="AP177" s="143">
        <v>9</v>
      </c>
      <c r="AQ177" s="143"/>
      <c r="AR177" s="143"/>
      <c r="AS177" s="143"/>
      <c r="AT177" s="143"/>
      <c r="AU177" s="143">
        <v>9</v>
      </c>
      <c r="AV177" s="143"/>
      <c r="AW177" s="143"/>
      <c r="AX177" s="143"/>
      <c r="AY177" s="143"/>
      <c r="AZ177" s="143">
        <v>0</v>
      </c>
      <c r="BA177" s="143"/>
      <c r="BB177" s="143"/>
      <c r="BC177" s="143"/>
      <c r="BD177" s="143"/>
      <c r="BE177" s="143">
        <v>9</v>
      </c>
      <c r="BF177" s="143"/>
      <c r="BG177" s="143"/>
      <c r="BH177" s="143"/>
      <c r="BI177" s="143"/>
    </row>
    <row r="178" spans="1:61" s="30" customFormat="1" ht="45" customHeight="1">
      <c r="A178" s="104">
        <v>7</v>
      </c>
      <c r="B178" s="105"/>
      <c r="C178" s="105"/>
      <c r="D178" s="159" t="s">
        <v>268</v>
      </c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4"/>
      <c r="Q178" s="33" t="s">
        <v>269</v>
      </c>
      <c r="R178" s="33"/>
      <c r="S178" s="33"/>
      <c r="T178" s="33"/>
      <c r="U178" s="33"/>
      <c r="V178" s="159" t="s">
        <v>263</v>
      </c>
      <c r="W178" s="73"/>
      <c r="X178" s="73"/>
      <c r="Y178" s="73"/>
      <c r="Z178" s="73"/>
      <c r="AA178" s="73"/>
      <c r="AB178" s="73"/>
      <c r="AC178" s="73"/>
      <c r="AD178" s="73"/>
      <c r="AE178" s="74"/>
      <c r="AF178" s="143">
        <v>409106</v>
      </c>
      <c r="AG178" s="143"/>
      <c r="AH178" s="143"/>
      <c r="AI178" s="143"/>
      <c r="AJ178" s="143"/>
      <c r="AK178" s="143">
        <v>0</v>
      </c>
      <c r="AL178" s="143"/>
      <c r="AM178" s="143"/>
      <c r="AN178" s="143"/>
      <c r="AO178" s="143"/>
      <c r="AP178" s="143">
        <v>409106</v>
      </c>
      <c r="AQ178" s="143"/>
      <c r="AR178" s="143"/>
      <c r="AS178" s="143"/>
      <c r="AT178" s="143"/>
      <c r="AU178" s="143">
        <v>432783</v>
      </c>
      <c r="AV178" s="143"/>
      <c r="AW178" s="143"/>
      <c r="AX178" s="143"/>
      <c r="AY178" s="143"/>
      <c r="AZ178" s="143">
        <v>0</v>
      </c>
      <c r="BA178" s="143"/>
      <c r="BB178" s="143"/>
      <c r="BC178" s="143"/>
      <c r="BD178" s="143"/>
      <c r="BE178" s="143">
        <v>432783</v>
      </c>
      <c r="BF178" s="143"/>
      <c r="BG178" s="143"/>
      <c r="BH178" s="143"/>
      <c r="BI178" s="143"/>
    </row>
    <row r="179" spans="1:61" s="30" customFormat="1" ht="45" customHeight="1">
      <c r="A179" s="104">
        <v>8</v>
      </c>
      <c r="B179" s="105"/>
      <c r="C179" s="105"/>
      <c r="D179" s="159" t="s">
        <v>270</v>
      </c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4"/>
      <c r="Q179" s="33" t="s">
        <v>269</v>
      </c>
      <c r="R179" s="33"/>
      <c r="S179" s="33"/>
      <c r="T179" s="33"/>
      <c r="U179" s="33"/>
      <c r="V179" s="159" t="s">
        <v>263</v>
      </c>
      <c r="W179" s="73"/>
      <c r="X179" s="73"/>
      <c r="Y179" s="73"/>
      <c r="Z179" s="73"/>
      <c r="AA179" s="73"/>
      <c r="AB179" s="73"/>
      <c r="AC179" s="73"/>
      <c r="AD179" s="73"/>
      <c r="AE179" s="74"/>
      <c r="AF179" s="143">
        <v>9506</v>
      </c>
      <c r="AG179" s="143"/>
      <c r="AH179" s="143"/>
      <c r="AI179" s="143"/>
      <c r="AJ179" s="143"/>
      <c r="AK179" s="143">
        <v>0</v>
      </c>
      <c r="AL179" s="143"/>
      <c r="AM179" s="143"/>
      <c r="AN179" s="143"/>
      <c r="AO179" s="143"/>
      <c r="AP179" s="143">
        <v>9506</v>
      </c>
      <c r="AQ179" s="143"/>
      <c r="AR179" s="143"/>
      <c r="AS179" s="143"/>
      <c r="AT179" s="143"/>
      <c r="AU179" s="143">
        <v>10144</v>
      </c>
      <c r="AV179" s="143"/>
      <c r="AW179" s="143"/>
      <c r="AX179" s="143"/>
      <c r="AY179" s="143"/>
      <c r="AZ179" s="143">
        <v>0</v>
      </c>
      <c r="BA179" s="143"/>
      <c r="BB179" s="143"/>
      <c r="BC179" s="143"/>
      <c r="BD179" s="143"/>
      <c r="BE179" s="143">
        <v>10144</v>
      </c>
      <c r="BF179" s="143"/>
      <c r="BG179" s="143"/>
      <c r="BH179" s="143"/>
      <c r="BI179" s="143"/>
    </row>
    <row r="180" spans="1:61" s="30" customFormat="1" ht="45" customHeight="1">
      <c r="A180" s="104">
        <v>9</v>
      </c>
      <c r="B180" s="105"/>
      <c r="C180" s="105"/>
      <c r="D180" s="159" t="s">
        <v>271</v>
      </c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4"/>
      <c r="Q180" s="33" t="s">
        <v>269</v>
      </c>
      <c r="R180" s="33"/>
      <c r="S180" s="33"/>
      <c r="T180" s="33"/>
      <c r="U180" s="33"/>
      <c r="V180" s="159" t="s">
        <v>263</v>
      </c>
      <c r="W180" s="73"/>
      <c r="X180" s="73"/>
      <c r="Y180" s="73"/>
      <c r="Z180" s="73"/>
      <c r="AA180" s="73"/>
      <c r="AB180" s="73"/>
      <c r="AC180" s="73"/>
      <c r="AD180" s="73"/>
      <c r="AE180" s="74"/>
      <c r="AF180" s="143">
        <v>12131</v>
      </c>
      <c r="AG180" s="143"/>
      <c r="AH180" s="143"/>
      <c r="AI180" s="143"/>
      <c r="AJ180" s="143"/>
      <c r="AK180" s="143">
        <v>0</v>
      </c>
      <c r="AL180" s="143"/>
      <c r="AM180" s="143"/>
      <c r="AN180" s="143"/>
      <c r="AO180" s="143"/>
      <c r="AP180" s="143">
        <v>12131</v>
      </c>
      <c r="AQ180" s="143"/>
      <c r="AR180" s="143"/>
      <c r="AS180" s="143"/>
      <c r="AT180" s="143"/>
      <c r="AU180" s="143">
        <v>12755</v>
      </c>
      <c r="AV180" s="143"/>
      <c r="AW180" s="143"/>
      <c r="AX180" s="143"/>
      <c r="AY180" s="143"/>
      <c r="AZ180" s="143">
        <v>0</v>
      </c>
      <c r="BA180" s="143"/>
      <c r="BB180" s="143"/>
      <c r="BC180" s="143"/>
      <c r="BD180" s="143"/>
      <c r="BE180" s="143">
        <v>12755</v>
      </c>
      <c r="BF180" s="143"/>
      <c r="BG180" s="143"/>
      <c r="BH180" s="143"/>
      <c r="BI180" s="143"/>
    </row>
    <row r="182" spans="1:64" ht="14.25" customHeight="1">
      <c r="A182" s="86" t="s">
        <v>138</v>
      </c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</row>
    <row r="183" spans="1:70" ht="15" customHeight="1">
      <c r="A183" s="114" t="s">
        <v>215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</row>
    <row r="184" spans="1:70" ht="12.75" customHeight="1">
      <c r="A184" s="89" t="s">
        <v>20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1"/>
      <c r="U184" s="33" t="s">
        <v>216</v>
      </c>
      <c r="V184" s="33"/>
      <c r="W184" s="33"/>
      <c r="X184" s="33"/>
      <c r="Y184" s="33"/>
      <c r="Z184" s="33"/>
      <c r="AA184" s="33"/>
      <c r="AB184" s="33"/>
      <c r="AC184" s="33"/>
      <c r="AD184" s="33"/>
      <c r="AE184" s="33" t="s">
        <v>217</v>
      </c>
      <c r="AF184" s="33"/>
      <c r="AG184" s="33"/>
      <c r="AH184" s="33"/>
      <c r="AI184" s="33"/>
      <c r="AJ184" s="33"/>
      <c r="AK184" s="33"/>
      <c r="AL184" s="33"/>
      <c r="AM184" s="33"/>
      <c r="AN184" s="33"/>
      <c r="AO184" s="33" t="s">
        <v>218</v>
      </c>
      <c r="AP184" s="33"/>
      <c r="AQ184" s="33"/>
      <c r="AR184" s="33"/>
      <c r="AS184" s="33"/>
      <c r="AT184" s="33"/>
      <c r="AU184" s="33"/>
      <c r="AV184" s="33"/>
      <c r="AW184" s="33"/>
      <c r="AX184" s="33"/>
      <c r="AY184" s="33" t="s">
        <v>219</v>
      </c>
      <c r="AZ184" s="33"/>
      <c r="BA184" s="33"/>
      <c r="BB184" s="33"/>
      <c r="BC184" s="33"/>
      <c r="BD184" s="33"/>
      <c r="BE184" s="33"/>
      <c r="BF184" s="33"/>
      <c r="BG184" s="33"/>
      <c r="BH184" s="33"/>
      <c r="BI184" s="33" t="s">
        <v>221</v>
      </c>
      <c r="BJ184" s="33"/>
      <c r="BK184" s="33"/>
      <c r="BL184" s="33"/>
      <c r="BM184" s="33"/>
      <c r="BN184" s="33"/>
      <c r="BO184" s="33"/>
      <c r="BP184" s="33"/>
      <c r="BQ184" s="33"/>
      <c r="BR184" s="33"/>
    </row>
    <row r="185" spans="1:70" ht="30" customHeight="1">
      <c r="A185" s="92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4"/>
      <c r="U185" s="33" t="s">
        <v>5</v>
      </c>
      <c r="V185" s="33"/>
      <c r="W185" s="33"/>
      <c r="X185" s="33"/>
      <c r="Y185" s="33"/>
      <c r="Z185" s="33" t="s">
        <v>4</v>
      </c>
      <c r="AA185" s="33"/>
      <c r="AB185" s="33"/>
      <c r="AC185" s="33"/>
      <c r="AD185" s="33"/>
      <c r="AE185" s="33" t="s">
        <v>5</v>
      </c>
      <c r="AF185" s="33"/>
      <c r="AG185" s="33"/>
      <c r="AH185" s="33"/>
      <c r="AI185" s="33"/>
      <c r="AJ185" s="33" t="s">
        <v>4</v>
      </c>
      <c r="AK185" s="33"/>
      <c r="AL185" s="33"/>
      <c r="AM185" s="33"/>
      <c r="AN185" s="33"/>
      <c r="AO185" s="33" t="s">
        <v>5</v>
      </c>
      <c r="AP185" s="33"/>
      <c r="AQ185" s="33"/>
      <c r="AR185" s="33"/>
      <c r="AS185" s="33"/>
      <c r="AT185" s="33" t="s">
        <v>4</v>
      </c>
      <c r="AU185" s="33"/>
      <c r="AV185" s="33"/>
      <c r="AW185" s="33"/>
      <c r="AX185" s="33"/>
      <c r="AY185" s="33" t="s">
        <v>5</v>
      </c>
      <c r="AZ185" s="33"/>
      <c r="BA185" s="33"/>
      <c r="BB185" s="33"/>
      <c r="BC185" s="33"/>
      <c r="BD185" s="33" t="s">
        <v>4</v>
      </c>
      <c r="BE185" s="33"/>
      <c r="BF185" s="33"/>
      <c r="BG185" s="33"/>
      <c r="BH185" s="33"/>
      <c r="BI185" s="33" t="s">
        <v>5</v>
      </c>
      <c r="BJ185" s="33"/>
      <c r="BK185" s="33"/>
      <c r="BL185" s="33"/>
      <c r="BM185" s="33"/>
      <c r="BN185" s="33" t="s">
        <v>4</v>
      </c>
      <c r="BO185" s="33"/>
      <c r="BP185" s="33"/>
      <c r="BQ185" s="33"/>
      <c r="BR185" s="33"/>
    </row>
    <row r="186" spans="1:70" ht="15" customHeight="1">
      <c r="A186" s="64">
        <v>1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6"/>
      <c r="U186" s="33">
        <v>2</v>
      </c>
      <c r="V186" s="33"/>
      <c r="W186" s="33"/>
      <c r="X186" s="33"/>
      <c r="Y186" s="33"/>
      <c r="Z186" s="33">
        <v>3</v>
      </c>
      <c r="AA186" s="33"/>
      <c r="AB186" s="33"/>
      <c r="AC186" s="33"/>
      <c r="AD186" s="33"/>
      <c r="AE186" s="33">
        <v>4</v>
      </c>
      <c r="AF186" s="33"/>
      <c r="AG186" s="33"/>
      <c r="AH186" s="33"/>
      <c r="AI186" s="33"/>
      <c r="AJ186" s="33">
        <v>5</v>
      </c>
      <c r="AK186" s="33"/>
      <c r="AL186" s="33"/>
      <c r="AM186" s="33"/>
      <c r="AN186" s="33"/>
      <c r="AO186" s="33">
        <v>6</v>
      </c>
      <c r="AP186" s="33"/>
      <c r="AQ186" s="33"/>
      <c r="AR186" s="33"/>
      <c r="AS186" s="33"/>
      <c r="AT186" s="33">
        <v>7</v>
      </c>
      <c r="AU186" s="33"/>
      <c r="AV186" s="33"/>
      <c r="AW186" s="33"/>
      <c r="AX186" s="33"/>
      <c r="AY186" s="33">
        <v>8</v>
      </c>
      <c r="AZ186" s="33"/>
      <c r="BA186" s="33"/>
      <c r="BB186" s="33"/>
      <c r="BC186" s="33"/>
      <c r="BD186" s="33">
        <v>9</v>
      </c>
      <c r="BE186" s="33"/>
      <c r="BF186" s="33"/>
      <c r="BG186" s="33"/>
      <c r="BH186" s="33"/>
      <c r="BI186" s="33">
        <v>10</v>
      </c>
      <c r="BJ186" s="33"/>
      <c r="BK186" s="33"/>
      <c r="BL186" s="33"/>
      <c r="BM186" s="33"/>
      <c r="BN186" s="33">
        <v>11</v>
      </c>
      <c r="BO186" s="33"/>
      <c r="BP186" s="33"/>
      <c r="BQ186" s="33"/>
      <c r="BR186" s="33"/>
    </row>
    <row r="187" spans="1:79" s="1" customFormat="1" ht="15.75" customHeight="1" hidden="1">
      <c r="A187" s="67" t="s">
        <v>69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9"/>
      <c r="U187" s="32" t="s">
        <v>77</v>
      </c>
      <c r="V187" s="32"/>
      <c r="W187" s="32"/>
      <c r="X187" s="32"/>
      <c r="Y187" s="32"/>
      <c r="Z187" s="38" t="s">
        <v>78</v>
      </c>
      <c r="AA187" s="38"/>
      <c r="AB187" s="38"/>
      <c r="AC187" s="38"/>
      <c r="AD187" s="38"/>
      <c r="AE187" s="32" t="s">
        <v>79</v>
      </c>
      <c r="AF187" s="32"/>
      <c r="AG187" s="32"/>
      <c r="AH187" s="32"/>
      <c r="AI187" s="32"/>
      <c r="AJ187" s="38" t="s">
        <v>80</v>
      </c>
      <c r="AK187" s="38"/>
      <c r="AL187" s="38"/>
      <c r="AM187" s="38"/>
      <c r="AN187" s="38"/>
      <c r="AO187" s="32" t="s">
        <v>70</v>
      </c>
      <c r="AP187" s="32"/>
      <c r="AQ187" s="32"/>
      <c r="AR187" s="32"/>
      <c r="AS187" s="32"/>
      <c r="AT187" s="38" t="s">
        <v>71</v>
      </c>
      <c r="AU187" s="38"/>
      <c r="AV187" s="38"/>
      <c r="AW187" s="38"/>
      <c r="AX187" s="38"/>
      <c r="AY187" s="32" t="s">
        <v>72</v>
      </c>
      <c r="AZ187" s="32"/>
      <c r="BA187" s="32"/>
      <c r="BB187" s="32"/>
      <c r="BC187" s="32"/>
      <c r="BD187" s="38" t="s">
        <v>73</v>
      </c>
      <c r="BE187" s="38"/>
      <c r="BF187" s="38"/>
      <c r="BG187" s="38"/>
      <c r="BH187" s="38"/>
      <c r="BI187" s="32" t="s">
        <v>74</v>
      </c>
      <c r="BJ187" s="32"/>
      <c r="BK187" s="32"/>
      <c r="BL187" s="32"/>
      <c r="BM187" s="32"/>
      <c r="BN187" s="38" t="s">
        <v>75</v>
      </c>
      <c r="BO187" s="38"/>
      <c r="BP187" s="38"/>
      <c r="BQ187" s="38"/>
      <c r="BR187" s="38"/>
      <c r="CA187" t="s">
        <v>48</v>
      </c>
    </row>
    <row r="188" spans="1:79" s="7" customFormat="1" ht="12.75" customHeight="1">
      <c r="A188" s="60" t="s">
        <v>272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6"/>
      <c r="U188" s="138">
        <v>1651910</v>
      </c>
      <c r="V188" s="138"/>
      <c r="W188" s="138"/>
      <c r="X188" s="138"/>
      <c r="Y188" s="138"/>
      <c r="Z188" s="138">
        <v>0</v>
      </c>
      <c r="AA188" s="138"/>
      <c r="AB188" s="138"/>
      <c r="AC188" s="138"/>
      <c r="AD188" s="138"/>
      <c r="AE188" s="138">
        <v>1758686</v>
      </c>
      <c r="AF188" s="138"/>
      <c r="AG188" s="138"/>
      <c r="AH188" s="138"/>
      <c r="AI188" s="138"/>
      <c r="AJ188" s="138">
        <v>0</v>
      </c>
      <c r="AK188" s="138"/>
      <c r="AL188" s="138"/>
      <c r="AM188" s="138"/>
      <c r="AN188" s="138"/>
      <c r="AO188" s="138">
        <v>1784460</v>
      </c>
      <c r="AP188" s="138"/>
      <c r="AQ188" s="138"/>
      <c r="AR188" s="138"/>
      <c r="AS188" s="138"/>
      <c r="AT188" s="138">
        <v>0</v>
      </c>
      <c r="AU188" s="138"/>
      <c r="AV188" s="138"/>
      <c r="AW188" s="138"/>
      <c r="AX188" s="138"/>
      <c r="AY188" s="138">
        <v>1796500</v>
      </c>
      <c r="AZ188" s="138"/>
      <c r="BA188" s="138"/>
      <c r="BB188" s="138"/>
      <c r="BC188" s="138"/>
      <c r="BD188" s="138">
        <v>0</v>
      </c>
      <c r="BE188" s="138"/>
      <c r="BF188" s="138"/>
      <c r="BG188" s="138"/>
      <c r="BH188" s="138"/>
      <c r="BI188" s="138">
        <v>1808500</v>
      </c>
      <c r="BJ188" s="138"/>
      <c r="BK188" s="138"/>
      <c r="BL188" s="138"/>
      <c r="BM188" s="138"/>
      <c r="BN188" s="138">
        <v>0</v>
      </c>
      <c r="BO188" s="138"/>
      <c r="BP188" s="138"/>
      <c r="BQ188" s="138"/>
      <c r="BR188" s="138"/>
      <c r="CA188" s="7" t="s">
        <v>49</v>
      </c>
    </row>
    <row r="189" spans="1:70" s="30" customFormat="1" ht="12.75" customHeight="1">
      <c r="A189" s="72" t="s">
        <v>273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4"/>
      <c r="U189" s="139">
        <v>1114156</v>
      </c>
      <c r="V189" s="139"/>
      <c r="W189" s="139"/>
      <c r="X189" s="139"/>
      <c r="Y189" s="139"/>
      <c r="Z189" s="139">
        <v>0</v>
      </c>
      <c r="AA189" s="139"/>
      <c r="AB189" s="139"/>
      <c r="AC189" s="139"/>
      <c r="AD189" s="139"/>
      <c r="AE189" s="139">
        <v>1252344</v>
      </c>
      <c r="AF189" s="139"/>
      <c r="AG189" s="139"/>
      <c r="AH189" s="139"/>
      <c r="AI189" s="139"/>
      <c r="AJ189" s="139">
        <v>0</v>
      </c>
      <c r="AK189" s="139"/>
      <c r="AL189" s="139"/>
      <c r="AM189" s="139"/>
      <c r="AN189" s="139"/>
      <c r="AO189" s="139">
        <v>1270194</v>
      </c>
      <c r="AP189" s="139"/>
      <c r="AQ189" s="139"/>
      <c r="AR189" s="139"/>
      <c r="AS189" s="139"/>
      <c r="AT189" s="139">
        <v>0</v>
      </c>
      <c r="AU189" s="139"/>
      <c r="AV189" s="139"/>
      <c r="AW189" s="139"/>
      <c r="AX189" s="139"/>
      <c r="AY189" s="139">
        <v>1278100</v>
      </c>
      <c r="AZ189" s="139"/>
      <c r="BA189" s="139"/>
      <c r="BB189" s="139"/>
      <c r="BC189" s="139"/>
      <c r="BD189" s="139">
        <v>0</v>
      </c>
      <c r="BE189" s="139"/>
      <c r="BF189" s="139"/>
      <c r="BG189" s="139"/>
      <c r="BH189" s="139"/>
      <c r="BI189" s="139">
        <v>1285900</v>
      </c>
      <c r="BJ189" s="139"/>
      <c r="BK189" s="139"/>
      <c r="BL189" s="139"/>
      <c r="BM189" s="139"/>
      <c r="BN189" s="139">
        <v>0</v>
      </c>
      <c r="BO189" s="139"/>
      <c r="BP189" s="139"/>
      <c r="BQ189" s="139"/>
      <c r="BR189" s="139"/>
    </row>
    <row r="190" spans="1:70" s="30" customFormat="1" ht="12.75" customHeight="1">
      <c r="A190" s="72" t="s">
        <v>274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4"/>
      <c r="U190" s="139">
        <v>128384</v>
      </c>
      <c r="V190" s="139"/>
      <c r="W190" s="139"/>
      <c r="X190" s="139"/>
      <c r="Y190" s="139"/>
      <c r="Z190" s="139">
        <v>0</v>
      </c>
      <c r="AA190" s="139"/>
      <c r="AB190" s="139"/>
      <c r="AC190" s="139"/>
      <c r="AD190" s="139"/>
      <c r="AE190" s="139">
        <v>48603</v>
      </c>
      <c r="AF190" s="139"/>
      <c r="AG190" s="139"/>
      <c r="AH190" s="139"/>
      <c r="AI190" s="139"/>
      <c r="AJ190" s="139">
        <v>0</v>
      </c>
      <c r="AK190" s="139"/>
      <c r="AL190" s="139"/>
      <c r="AM190" s="139"/>
      <c r="AN190" s="139"/>
      <c r="AO190" s="139">
        <v>54847</v>
      </c>
      <c r="AP190" s="139"/>
      <c r="AQ190" s="139"/>
      <c r="AR190" s="139"/>
      <c r="AS190" s="139"/>
      <c r="AT190" s="139">
        <v>0</v>
      </c>
      <c r="AU190" s="139"/>
      <c r="AV190" s="139"/>
      <c r="AW190" s="139"/>
      <c r="AX190" s="139"/>
      <c r="AY190" s="139">
        <v>59000</v>
      </c>
      <c r="AZ190" s="139"/>
      <c r="BA190" s="139"/>
      <c r="BB190" s="139"/>
      <c r="BC190" s="139"/>
      <c r="BD190" s="139">
        <v>0</v>
      </c>
      <c r="BE190" s="139"/>
      <c r="BF190" s="139"/>
      <c r="BG190" s="139"/>
      <c r="BH190" s="139"/>
      <c r="BI190" s="139">
        <v>63200</v>
      </c>
      <c r="BJ190" s="139"/>
      <c r="BK190" s="139"/>
      <c r="BL190" s="139"/>
      <c r="BM190" s="139"/>
      <c r="BN190" s="139">
        <v>0</v>
      </c>
      <c r="BO190" s="139"/>
      <c r="BP190" s="139"/>
      <c r="BQ190" s="139"/>
      <c r="BR190" s="139"/>
    </row>
    <row r="191" spans="1:70" s="30" customFormat="1" ht="12.75" customHeight="1">
      <c r="A191" s="72" t="s">
        <v>275</v>
      </c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4"/>
      <c r="U191" s="139">
        <v>409370</v>
      </c>
      <c r="V191" s="139"/>
      <c r="W191" s="139"/>
      <c r="X191" s="139"/>
      <c r="Y191" s="139"/>
      <c r="Z191" s="139">
        <v>0</v>
      </c>
      <c r="AA191" s="139"/>
      <c r="AB191" s="139"/>
      <c r="AC191" s="139"/>
      <c r="AD191" s="139"/>
      <c r="AE191" s="139">
        <v>457739</v>
      </c>
      <c r="AF191" s="139"/>
      <c r="AG191" s="139"/>
      <c r="AH191" s="139"/>
      <c r="AI191" s="139"/>
      <c r="AJ191" s="139">
        <v>0</v>
      </c>
      <c r="AK191" s="139"/>
      <c r="AL191" s="139"/>
      <c r="AM191" s="139"/>
      <c r="AN191" s="139"/>
      <c r="AO191" s="139">
        <v>459419</v>
      </c>
      <c r="AP191" s="139"/>
      <c r="AQ191" s="139"/>
      <c r="AR191" s="139"/>
      <c r="AS191" s="139"/>
      <c r="AT191" s="139">
        <v>0</v>
      </c>
      <c r="AU191" s="139"/>
      <c r="AV191" s="139"/>
      <c r="AW191" s="139"/>
      <c r="AX191" s="139"/>
      <c r="AY191" s="139">
        <v>459400</v>
      </c>
      <c r="AZ191" s="139"/>
      <c r="BA191" s="139"/>
      <c r="BB191" s="139"/>
      <c r="BC191" s="139"/>
      <c r="BD191" s="139">
        <v>0</v>
      </c>
      <c r="BE191" s="139"/>
      <c r="BF191" s="139"/>
      <c r="BG191" s="139"/>
      <c r="BH191" s="139"/>
      <c r="BI191" s="139">
        <v>459400</v>
      </c>
      <c r="BJ191" s="139"/>
      <c r="BK191" s="139"/>
      <c r="BL191" s="139"/>
      <c r="BM191" s="139"/>
      <c r="BN191" s="139">
        <v>0</v>
      </c>
      <c r="BO191" s="139"/>
      <c r="BP191" s="139"/>
      <c r="BQ191" s="139"/>
      <c r="BR191" s="139"/>
    </row>
    <row r="192" spans="1:70" s="30" customFormat="1" ht="12.75" customHeight="1">
      <c r="A192" s="72" t="s">
        <v>276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4"/>
      <c r="U192" s="139">
        <v>1501732</v>
      </c>
      <c r="V192" s="139"/>
      <c r="W192" s="139"/>
      <c r="X192" s="139"/>
      <c r="Y192" s="139"/>
      <c r="Z192" s="139">
        <v>0</v>
      </c>
      <c r="AA192" s="139"/>
      <c r="AB192" s="139"/>
      <c r="AC192" s="139"/>
      <c r="AD192" s="139"/>
      <c r="AE192" s="139">
        <v>1549484</v>
      </c>
      <c r="AF192" s="139"/>
      <c r="AG192" s="139"/>
      <c r="AH192" s="139"/>
      <c r="AI192" s="139"/>
      <c r="AJ192" s="139">
        <v>0</v>
      </c>
      <c r="AK192" s="139"/>
      <c r="AL192" s="139"/>
      <c r="AM192" s="139"/>
      <c r="AN192" s="139"/>
      <c r="AO192" s="139">
        <v>2308057</v>
      </c>
      <c r="AP192" s="139"/>
      <c r="AQ192" s="139"/>
      <c r="AR192" s="139"/>
      <c r="AS192" s="139"/>
      <c r="AT192" s="139">
        <v>0</v>
      </c>
      <c r="AU192" s="139"/>
      <c r="AV192" s="139"/>
      <c r="AW192" s="139"/>
      <c r="AX192" s="139"/>
      <c r="AY192" s="139">
        <v>2649100</v>
      </c>
      <c r="AZ192" s="139"/>
      <c r="BA192" s="139"/>
      <c r="BB192" s="139"/>
      <c r="BC192" s="139"/>
      <c r="BD192" s="139">
        <v>0</v>
      </c>
      <c r="BE192" s="139"/>
      <c r="BF192" s="139"/>
      <c r="BG192" s="139"/>
      <c r="BH192" s="139"/>
      <c r="BI192" s="139">
        <v>2941600</v>
      </c>
      <c r="BJ192" s="139"/>
      <c r="BK192" s="139"/>
      <c r="BL192" s="139"/>
      <c r="BM192" s="139"/>
      <c r="BN192" s="139">
        <v>0</v>
      </c>
      <c r="BO192" s="139"/>
      <c r="BP192" s="139"/>
      <c r="BQ192" s="139"/>
      <c r="BR192" s="139"/>
    </row>
    <row r="193" spans="1:70" s="7" customFormat="1" ht="12.75" customHeight="1">
      <c r="A193" s="60" t="s">
        <v>277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6"/>
      <c r="U193" s="138">
        <v>461160</v>
      </c>
      <c r="V193" s="138"/>
      <c r="W193" s="138"/>
      <c r="X193" s="138"/>
      <c r="Y193" s="138"/>
      <c r="Z193" s="138">
        <v>0</v>
      </c>
      <c r="AA193" s="138"/>
      <c r="AB193" s="138"/>
      <c r="AC193" s="138"/>
      <c r="AD193" s="138"/>
      <c r="AE193" s="138">
        <v>669011</v>
      </c>
      <c r="AF193" s="138"/>
      <c r="AG193" s="138"/>
      <c r="AH193" s="138"/>
      <c r="AI193" s="138"/>
      <c r="AJ193" s="138">
        <v>0</v>
      </c>
      <c r="AK193" s="138"/>
      <c r="AL193" s="138"/>
      <c r="AM193" s="138"/>
      <c r="AN193" s="138"/>
      <c r="AO193" s="138">
        <v>796370</v>
      </c>
      <c r="AP193" s="138"/>
      <c r="AQ193" s="138"/>
      <c r="AR193" s="138"/>
      <c r="AS193" s="138"/>
      <c r="AT193" s="138">
        <v>0</v>
      </c>
      <c r="AU193" s="138"/>
      <c r="AV193" s="138"/>
      <c r="AW193" s="138"/>
      <c r="AX193" s="138"/>
      <c r="AY193" s="138">
        <v>852500</v>
      </c>
      <c r="AZ193" s="138"/>
      <c r="BA193" s="138"/>
      <c r="BB193" s="138"/>
      <c r="BC193" s="138"/>
      <c r="BD193" s="138">
        <v>0</v>
      </c>
      <c r="BE193" s="138"/>
      <c r="BF193" s="138"/>
      <c r="BG193" s="138"/>
      <c r="BH193" s="138"/>
      <c r="BI193" s="138">
        <v>901500</v>
      </c>
      <c r="BJ193" s="138"/>
      <c r="BK193" s="138"/>
      <c r="BL193" s="138"/>
      <c r="BM193" s="138"/>
      <c r="BN193" s="138">
        <v>0</v>
      </c>
      <c r="BO193" s="138"/>
      <c r="BP193" s="138"/>
      <c r="BQ193" s="138"/>
      <c r="BR193" s="138"/>
    </row>
    <row r="194" spans="1:70" s="30" customFormat="1" ht="12.75" customHeight="1">
      <c r="A194" s="72" t="s">
        <v>278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4"/>
      <c r="U194" s="139">
        <v>261880</v>
      </c>
      <c r="V194" s="139"/>
      <c r="W194" s="139"/>
      <c r="X194" s="139"/>
      <c r="Y194" s="139"/>
      <c r="Z194" s="139">
        <v>0</v>
      </c>
      <c r="AA194" s="139"/>
      <c r="AB194" s="139"/>
      <c r="AC194" s="139"/>
      <c r="AD194" s="139"/>
      <c r="AE194" s="139">
        <v>343157</v>
      </c>
      <c r="AF194" s="139"/>
      <c r="AG194" s="139"/>
      <c r="AH194" s="139"/>
      <c r="AI194" s="139"/>
      <c r="AJ194" s="139">
        <v>0</v>
      </c>
      <c r="AK194" s="139"/>
      <c r="AL194" s="139"/>
      <c r="AM194" s="139"/>
      <c r="AN194" s="139"/>
      <c r="AO194" s="139">
        <v>408969</v>
      </c>
      <c r="AP194" s="139"/>
      <c r="AQ194" s="139"/>
      <c r="AR194" s="139"/>
      <c r="AS194" s="139"/>
      <c r="AT194" s="139">
        <v>0</v>
      </c>
      <c r="AU194" s="139"/>
      <c r="AV194" s="139"/>
      <c r="AW194" s="139"/>
      <c r="AX194" s="139"/>
      <c r="AY194" s="139">
        <v>438600</v>
      </c>
      <c r="AZ194" s="139"/>
      <c r="BA194" s="139"/>
      <c r="BB194" s="139"/>
      <c r="BC194" s="139"/>
      <c r="BD194" s="139">
        <v>0</v>
      </c>
      <c r="BE194" s="139"/>
      <c r="BF194" s="139"/>
      <c r="BG194" s="139"/>
      <c r="BH194" s="139"/>
      <c r="BI194" s="139">
        <v>464100</v>
      </c>
      <c r="BJ194" s="139"/>
      <c r="BK194" s="139"/>
      <c r="BL194" s="139"/>
      <c r="BM194" s="139"/>
      <c r="BN194" s="139">
        <v>0</v>
      </c>
      <c r="BO194" s="139"/>
      <c r="BP194" s="139"/>
      <c r="BQ194" s="139"/>
      <c r="BR194" s="139"/>
    </row>
    <row r="195" spans="1:70" s="30" customFormat="1" ht="12.75" customHeight="1">
      <c r="A195" s="72" t="s">
        <v>279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4"/>
      <c r="U195" s="139">
        <v>199280</v>
      </c>
      <c r="V195" s="139"/>
      <c r="W195" s="139"/>
      <c r="X195" s="139"/>
      <c r="Y195" s="139"/>
      <c r="Z195" s="139">
        <v>0</v>
      </c>
      <c r="AA195" s="139"/>
      <c r="AB195" s="139"/>
      <c r="AC195" s="139"/>
      <c r="AD195" s="139"/>
      <c r="AE195" s="139">
        <v>325854</v>
      </c>
      <c r="AF195" s="139"/>
      <c r="AG195" s="139"/>
      <c r="AH195" s="139"/>
      <c r="AI195" s="139"/>
      <c r="AJ195" s="139">
        <v>0</v>
      </c>
      <c r="AK195" s="139"/>
      <c r="AL195" s="139"/>
      <c r="AM195" s="139"/>
      <c r="AN195" s="139"/>
      <c r="AO195" s="139">
        <v>387401</v>
      </c>
      <c r="AP195" s="139"/>
      <c r="AQ195" s="139"/>
      <c r="AR195" s="139"/>
      <c r="AS195" s="139"/>
      <c r="AT195" s="139">
        <v>0</v>
      </c>
      <c r="AU195" s="139"/>
      <c r="AV195" s="139"/>
      <c r="AW195" s="139"/>
      <c r="AX195" s="139"/>
      <c r="AY195" s="139">
        <v>413900</v>
      </c>
      <c r="AZ195" s="139"/>
      <c r="BA195" s="139"/>
      <c r="BB195" s="139"/>
      <c r="BC195" s="139"/>
      <c r="BD195" s="139">
        <v>0</v>
      </c>
      <c r="BE195" s="139"/>
      <c r="BF195" s="139"/>
      <c r="BG195" s="139"/>
      <c r="BH195" s="139"/>
      <c r="BI195" s="139">
        <v>437400</v>
      </c>
      <c r="BJ195" s="139"/>
      <c r="BK195" s="139"/>
      <c r="BL195" s="139"/>
      <c r="BM195" s="139"/>
      <c r="BN195" s="139">
        <v>0</v>
      </c>
      <c r="BO195" s="139"/>
      <c r="BP195" s="139"/>
      <c r="BQ195" s="139"/>
      <c r="BR195" s="139"/>
    </row>
    <row r="196" spans="1:70" s="7" customFormat="1" ht="25.5" customHeight="1">
      <c r="A196" s="60" t="s">
        <v>280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6"/>
      <c r="U196" s="138">
        <v>654895</v>
      </c>
      <c r="V196" s="138"/>
      <c r="W196" s="138"/>
      <c r="X196" s="138"/>
      <c r="Y196" s="138"/>
      <c r="Z196" s="138">
        <v>0</v>
      </c>
      <c r="AA196" s="138"/>
      <c r="AB196" s="138"/>
      <c r="AC196" s="138"/>
      <c r="AD196" s="138"/>
      <c r="AE196" s="138">
        <v>833719</v>
      </c>
      <c r="AF196" s="138"/>
      <c r="AG196" s="138"/>
      <c r="AH196" s="138"/>
      <c r="AI196" s="138"/>
      <c r="AJ196" s="138">
        <v>0</v>
      </c>
      <c r="AK196" s="138"/>
      <c r="AL196" s="138"/>
      <c r="AM196" s="138"/>
      <c r="AN196" s="138"/>
      <c r="AO196" s="138">
        <v>839113</v>
      </c>
      <c r="AP196" s="138"/>
      <c r="AQ196" s="138"/>
      <c r="AR196" s="138"/>
      <c r="AS196" s="138"/>
      <c r="AT196" s="138">
        <v>0</v>
      </c>
      <c r="AU196" s="138"/>
      <c r="AV196" s="138"/>
      <c r="AW196" s="138"/>
      <c r="AX196" s="138"/>
      <c r="AY196" s="138">
        <v>841100</v>
      </c>
      <c r="AZ196" s="138"/>
      <c r="BA196" s="138"/>
      <c r="BB196" s="138"/>
      <c r="BC196" s="138"/>
      <c r="BD196" s="138">
        <v>0</v>
      </c>
      <c r="BE196" s="138"/>
      <c r="BF196" s="138"/>
      <c r="BG196" s="138"/>
      <c r="BH196" s="138"/>
      <c r="BI196" s="138">
        <v>843100</v>
      </c>
      <c r="BJ196" s="138"/>
      <c r="BK196" s="138"/>
      <c r="BL196" s="138"/>
      <c r="BM196" s="138"/>
      <c r="BN196" s="138">
        <v>0</v>
      </c>
      <c r="BO196" s="138"/>
      <c r="BP196" s="138"/>
      <c r="BQ196" s="138"/>
      <c r="BR196" s="138"/>
    </row>
    <row r="197" spans="1:70" s="30" customFormat="1" ht="12.75" customHeight="1">
      <c r="A197" s="72" t="s">
        <v>275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4"/>
      <c r="U197" s="139">
        <v>654895</v>
      </c>
      <c r="V197" s="139"/>
      <c r="W197" s="139"/>
      <c r="X197" s="139"/>
      <c r="Y197" s="139"/>
      <c r="Z197" s="139">
        <v>0</v>
      </c>
      <c r="AA197" s="139"/>
      <c r="AB197" s="139"/>
      <c r="AC197" s="139"/>
      <c r="AD197" s="139"/>
      <c r="AE197" s="139">
        <v>833719</v>
      </c>
      <c r="AF197" s="139"/>
      <c r="AG197" s="139"/>
      <c r="AH197" s="139"/>
      <c r="AI197" s="139"/>
      <c r="AJ197" s="139">
        <v>0</v>
      </c>
      <c r="AK197" s="139"/>
      <c r="AL197" s="139"/>
      <c r="AM197" s="139"/>
      <c r="AN197" s="139"/>
      <c r="AO197" s="139">
        <v>839113</v>
      </c>
      <c r="AP197" s="139"/>
      <c r="AQ197" s="139"/>
      <c r="AR197" s="139"/>
      <c r="AS197" s="139"/>
      <c r="AT197" s="139">
        <v>0</v>
      </c>
      <c r="AU197" s="139"/>
      <c r="AV197" s="139"/>
      <c r="AW197" s="139"/>
      <c r="AX197" s="139"/>
      <c r="AY197" s="139">
        <v>841100</v>
      </c>
      <c r="AZ197" s="139"/>
      <c r="BA197" s="139"/>
      <c r="BB197" s="139"/>
      <c r="BC197" s="139"/>
      <c r="BD197" s="139">
        <v>0</v>
      </c>
      <c r="BE197" s="139"/>
      <c r="BF197" s="139"/>
      <c r="BG197" s="139"/>
      <c r="BH197" s="139"/>
      <c r="BI197" s="139">
        <v>843100</v>
      </c>
      <c r="BJ197" s="139"/>
      <c r="BK197" s="139"/>
      <c r="BL197" s="139"/>
      <c r="BM197" s="139"/>
      <c r="BN197" s="139">
        <v>0</v>
      </c>
      <c r="BO197" s="139"/>
      <c r="BP197" s="139"/>
      <c r="BQ197" s="139"/>
      <c r="BR197" s="139"/>
    </row>
    <row r="198" spans="1:70" s="7" customFormat="1" ht="12.75" customHeight="1">
      <c r="A198" s="60" t="s">
        <v>161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6"/>
      <c r="U198" s="138">
        <v>4269697</v>
      </c>
      <c r="V198" s="138"/>
      <c r="W198" s="138"/>
      <c r="X198" s="138"/>
      <c r="Y198" s="138"/>
      <c r="Z198" s="138">
        <v>0</v>
      </c>
      <c r="AA198" s="138"/>
      <c r="AB198" s="138"/>
      <c r="AC198" s="138"/>
      <c r="AD198" s="138"/>
      <c r="AE198" s="138">
        <v>4810900</v>
      </c>
      <c r="AF198" s="138"/>
      <c r="AG198" s="138"/>
      <c r="AH198" s="138"/>
      <c r="AI198" s="138"/>
      <c r="AJ198" s="138">
        <v>0</v>
      </c>
      <c r="AK198" s="138"/>
      <c r="AL198" s="138"/>
      <c r="AM198" s="138"/>
      <c r="AN198" s="138"/>
      <c r="AO198" s="138">
        <v>5728000</v>
      </c>
      <c r="AP198" s="138"/>
      <c r="AQ198" s="138"/>
      <c r="AR198" s="138"/>
      <c r="AS198" s="138"/>
      <c r="AT198" s="138">
        <v>0</v>
      </c>
      <c r="AU198" s="138"/>
      <c r="AV198" s="138"/>
      <c r="AW198" s="138"/>
      <c r="AX198" s="138"/>
      <c r="AY198" s="138">
        <v>6139200</v>
      </c>
      <c r="AZ198" s="138"/>
      <c r="BA198" s="138"/>
      <c r="BB198" s="138"/>
      <c r="BC198" s="138"/>
      <c r="BD198" s="138">
        <v>0</v>
      </c>
      <c r="BE198" s="138"/>
      <c r="BF198" s="138"/>
      <c r="BG198" s="138"/>
      <c r="BH198" s="138"/>
      <c r="BI198" s="138">
        <v>6494700</v>
      </c>
      <c r="BJ198" s="138"/>
      <c r="BK198" s="138"/>
      <c r="BL198" s="138"/>
      <c r="BM198" s="138"/>
      <c r="BN198" s="138">
        <v>0</v>
      </c>
      <c r="BO198" s="138"/>
      <c r="BP198" s="138"/>
      <c r="BQ198" s="138"/>
      <c r="BR198" s="138"/>
    </row>
    <row r="199" spans="1:70" s="30" customFormat="1" ht="38.25" customHeight="1">
      <c r="A199" s="72" t="s">
        <v>281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4"/>
      <c r="U199" s="139" t="s">
        <v>225</v>
      </c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 t="s">
        <v>225</v>
      </c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 t="s">
        <v>225</v>
      </c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 t="s">
        <v>225</v>
      </c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 t="s">
        <v>225</v>
      </c>
      <c r="BJ199" s="139"/>
      <c r="BK199" s="139"/>
      <c r="BL199" s="139"/>
      <c r="BM199" s="139"/>
      <c r="BN199" s="139"/>
      <c r="BO199" s="139"/>
      <c r="BP199" s="139"/>
      <c r="BQ199" s="139"/>
      <c r="BR199" s="139"/>
    </row>
    <row r="202" spans="1:64" ht="14.25" customHeight="1">
      <c r="A202" s="86" t="s">
        <v>139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</row>
    <row r="203" spans="1:64" ht="15" customHeight="1">
      <c r="A203" s="89" t="s">
        <v>7</v>
      </c>
      <c r="B203" s="90"/>
      <c r="C203" s="90"/>
      <c r="D203" s="89" t="s">
        <v>11</v>
      </c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1"/>
      <c r="W203" s="33" t="s">
        <v>216</v>
      </c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 t="s">
        <v>294</v>
      </c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 t="s">
        <v>304</v>
      </c>
      <c r="AV203" s="33"/>
      <c r="AW203" s="33"/>
      <c r="AX203" s="33"/>
      <c r="AY203" s="33"/>
      <c r="AZ203" s="33"/>
      <c r="BA203" s="33" t="s">
        <v>310</v>
      </c>
      <c r="BB203" s="33"/>
      <c r="BC203" s="33"/>
      <c r="BD203" s="33"/>
      <c r="BE203" s="33"/>
      <c r="BF203" s="33"/>
      <c r="BG203" s="33" t="s">
        <v>318</v>
      </c>
      <c r="BH203" s="33"/>
      <c r="BI203" s="33"/>
      <c r="BJ203" s="33"/>
      <c r="BK203" s="33"/>
      <c r="BL203" s="33"/>
    </row>
    <row r="204" spans="1:64" ht="15" customHeight="1">
      <c r="A204" s="140"/>
      <c r="B204" s="141"/>
      <c r="C204" s="141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2"/>
      <c r="W204" s="33" t="s">
        <v>5</v>
      </c>
      <c r="X204" s="33"/>
      <c r="Y204" s="33"/>
      <c r="Z204" s="33"/>
      <c r="AA204" s="33"/>
      <c r="AB204" s="33"/>
      <c r="AC204" s="33" t="s">
        <v>4</v>
      </c>
      <c r="AD204" s="33"/>
      <c r="AE204" s="33"/>
      <c r="AF204" s="33"/>
      <c r="AG204" s="33"/>
      <c r="AH204" s="33"/>
      <c r="AI204" s="33" t="s">
        <v>5</v>
      </c>
      <c r="AJ204" s="33"/>
      <c r="AK204" s="33"/>
      <c r="AL204" s="33"/>
      <c r="AM204" s="33"/>
      <c r="AN204" s="33"/>
      <c r="AO204" s="33" t="s">
        <v>4</v>
      </c>
      <c r="AP204" s="33"/>
      <c r="AQ204" s="33"/>
      <c r="AR204" s="33"/>
      <c r="AS204" s="33"/>
      <c r="AT204" s="33"/>
      <c r="AU204" s="129" t="s">
        <v>5</v>
      </c>
      <c r="AV204" s="129"/>
      <c r="AW204" s="129"/>
      <c r="AX204" s="129" t="s">
        <v>4</v>
      </c>
      <c r="AY204" s="129"/>
      <c r="AZ204" s="129"/>
      <c r="BA204" s="129" t="s">
        <v>5</v>
      </c>
      <c r="BB204" s="129"/>
      <c r="BC204" s="129"/>
      <c r="BD204" s="129" t="s">
        <v>4</v>
      </c>
      <c r="BE204" s="129"/>
      <c r="BF204" s="129"/>
      <c r="BG204" s="129" t="s">
        <v>5</v>
      </c>
      <c r="BH204" s="129"/>
      <c r="BI204" s="129"/>
      <c r="BJ204" s="129" t="s">
        <v>4</v>
      </c>
      <c r="BK204" s="129"/>
      <c r="BL204" s="129"/>
    </row>
    <row r="205" spans="1:64" ht="57" customHeight="1">
      <c r="A205" s="92"/>
      <c r="B205" s="93"/>
      <c r="C205" s="93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4"/>
      <c r="W205" s="33" t="s">
        <v>13</v>
      </c>
      <c r="X205" s="33"/>
      <c r="Y205" s="33"/>
      <c r="Z205" s="33" t="s">
        <v>12</v>
      </c>
      <c r="AA205" s="33"/>
      <c r="AB205" s="33"/>
      <c r="AC205" s="33" t="s">
        <v>13</v>
      </c>
      <c r="AD205" s="33"/>
      <c r="AE205" s="33"/>
      <c r="AF205" s="33" t="s">
        <v>12</v>
      </c>
      <c r="AG205" s="33"/>
      <c r="AH205" s="33"/>
      <c r="AI205" s="33" t="s">
        <v>13</v>
      </c>
      <c r="AJ205" s="33"/>
      <c r="AK205" s="33"/>
      <c r="AL205" s="33" t="s">
        <v>12</v>
      </c>
      <c r="AM205" s="33"/>
      <c r="AN205" s="33"/>
      <c r="AO205" s="33" t="s">
        <v>13</v>
      </c>
      <c r="AP205" s="33"/>
      <c r="AQ205" s="33"/>
      <c r="AR205" s="33" t="s">
        <v>12</v>
      </c>
      <c r="AS205" s="33"/>
      <c r="AT205" s="33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</row>
    <row r="206" spans="1:64" ht="15" customHeight="1">
      <c r="A206" s="64">
        <v>1</v>
      </c>
      <c r="B206" s="65"/>
      <c r="C206" s="65"/>
      <c r="D206" s="64">
        <v>2</v>
      </c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6"/>
      <c r="W206" s="33">
        <v>3</v>
      </c>
      <c r="X206" s="33"/>
      <c r="Y206" s="33"/>
      <c r="Z206" s="33">
        <v>4</v>
      </c>
      <c r="AA206" s="33"/>
      <c r="AB206" s="33"/>
      <c r="AC206" s="33">
        <v>5</v>
      </c>
      <c r="AD206" s="33"/>
      <c r="AE206" s="33"/>
      <c r="AF206" s="33">
        <v>6</v>
      </c>
      <c r="AG206" s="33"/>
      <c r="AH206" s="33"/>
      <c r="AI206" s="33">
        <v>7</v>
      </c>
      <c r="AJ206" s="33"/>
      <c r="AK206" s="33"/>
      <c r="AL206" s="33">
        <v>8</v>
      </c>
      <c r="AM206" s="33"/>
      <c r="AN206" s="33"/>
      <c r="AO206" s="33">
        <v>9</v>
      </c>
      <c r="AP206" s="33"/>
      <c r="AQ206" s="33"/>
      <c r="AR206" s="33">
        <v>10</v>
      </c>
      <c r="AS206" s="33"/>
      <c r="AT206" s="33"/>
      <c r="AU206" s="33">
        <v>11</v>
      </c>
      <c r="AV206" s="33"/>
      <c r="AW206" s="33"/>
      <c r="AX206" s="33">
        <v>12</v>
      </c>
      <c r="AY206" s="33"/>
      <c r="AZ206" s="33"/>
      <c r="BA206" s="33">
        <v>13</v>
      </c>
      <c r="BB206" s="33"/>
      <c r="BC206" s="33"/>
      <c r="BD206" s="33">
        <v>14</v>
      </c>
      <c r="BE206" s="33"/>
      <c r="BF206" s="33"/>
      <c r="BG206" s="33">
        <v>15</v>
      </c>
      <c r="BH206" s="33"/>
      <c r="BI206" s="33"/>
      <c r="BJ206" s="33">
        <v>16</v>
      </c>
      <c r="BK206" s="33"/>
      <c r="BL206" s="33"/>
    </row>
    <row r="207" spans="1:79" s="1" customFormat="1" ht="12.75" customHeight="1" hidden="1">
      <c r="A207" s="67" t="s">
        <v>81</v>
      </c>
      <c r="B207" s="68"/>
      <c r="C207" s="68"/>
      <c r="D207" s="67" t="s">
        <v>69</v>
      </c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9"/>
      <c r="W207" s="32" t="s">
        <v>84</v>
      </c>
      <c r="X207" s="32"/>
      <c r="Y207" s="32"/>
      <c r="Z207" s="32" t="s">
        <v>85</v>
      </c>
      <c r="AA207" s="32"/>
      <c r="AB207" s="32"/>
      <c r="AC207" s="38" t="s">
        <v>86</v>
      </c>
      <c r="AD207" s="38"/>
      <c r="AE207" s="38"/>
      <c r="AF207" s="38" t="s">
        <v>87</v>
      </c>
      <c r="AG207" s="38"/>
      <c r="AH207" s="38"/>
      <c r="AI207" s="32" t="s">
        <v>88</v>
      </c>
      <c r="AJ207" s="32"/>
      <c r="AK207" s="32"/>
      <c r="AL207" s="32" t="s">
        <v>89</v>
      </c>
      <c r="AM207" s="32"/>
      <c r="AN207" s="32"/>
      <c r="AO207" s="38" t="s">
        <v>116</v>
      </c>
      <c r="AP207" s="38"/>
      <c r="AQ207" s="38"/>
      <c r="AR207" s="38" t="s">
        <v>90</v>
      </c>
      <c r="AS207" s="38"/>
      <c r="AT207" s="38"/>
      <c r="AU207" s="32" t="s">
        <v>117</v>
      </c>
      <c r="AV207" s="32"/>
      <c r="AW207" s="32"/>
      <c r="AX207" s="38" t="s">
        <v>118</v>
      </c>
      <c r="AY207" s="38"/>
      <c r="AZ207" s="38"/>
      <c r="BA207" s="32" t="s">
        <v>119</v>
      </c>
      <c r="BB207" s="32"/>
      <c r="BC207" s="32"/>
      <c r="BD207" s="38" t="s">
        <v>120</v>
      </c>
      <c r="BE207" s="38"/>
      <c r="BF207" s="38"/>
      <c r="BG207" s="32" t="s">
        <v>121</v>
      </c>
      <c r="BH207" s="32"/>
      <c r="BI207" s="32"/>
      <c r="BJ207" s="38" t="s">
        <v>122</v>
      </c>
      <c r="BK207" s="38"/>
      <c r="BL207" s="38"/>
      <c r="CA207" s="1" t="s">
        <v>115</v>
      </c>
    </row>
    <row r="208" spans="1:79" s="30" customFormat="1" ht="12.75" customHeight="1">
      <c r="A208" s="104">
        <v>1</v>
      </c>
      <c r="B208" s="105"/>
      <c r="C208" s="105"/>
      <c r="D208" s="72" t="s">
        <v>282</v>
      </c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4"/>
      <c r="W208" s="143">
        <v>6</v>
      </c>
      <c r="X208" s="143"/>
      <c r="Y208" s="143"/>
      <c r="Z208" s="143">
        <v>0</v>
      </c>
      <c r="AA208" s="143"/>
      <c r="AB208" s="143"/>
      <c r="AC208" s="143">
        <v>0</v>
      </c>
      <c r="AD208" s="143"/>
      <c r="AE208" s="143"/>
      <c r="AF208" s="143">
        <v>0</v>
      </c>
      <c r="AG208" s="143"/>
      <c r="AH208" s="143"/>
      <c r="AI208" s="143">
        <v>6</v>
      </c>
      <c r="AJ208" s="143"/>
      <c r="AK208" s="143"/>
      <c r="AL208" s="143">
        <v>0</v>
      </c>
      <c r="AM208" s="143"/>
      <c r="AN208" s="143"/>
      <c r="AO208" s="143">
        <v>0</v>
      </c>
      <c r="AP208" s="143"/>
      <c r="AQ208" s="143"/>
      <c r="AR208" s="143">
        <v>0</v>
      </c>
      <c r="AS208" s="143"/>
      <c r="AT208" s="143"/>
      <c r="AU208" s="143">
        <v>6</v>
      </c>
      <c r="AV208" s="143"/>
      <c r="AW208" s="143"/>
      <c r="AX208" s="143">
        <v>0</v>
      </c>
      <c r="AY208" s="143"/>
      <c r="AZ208" s="143"/>
      <c r="BA208" s="143">
        <v>6</v>
      </c>
      <c r="BB208" s="143"/>
      <c r="BC208" s="143"/>
      <c r="BD208" s="143">
        <v>0</v>
      </c>
      <c r="BE208" s="143"/>
      <c r="BF208" s="143"/>
      <c r="BG208" s="143">
        <v>6</v>
      </c>
      <c r="BH208" s="143"/>
      <c r="BI208" s="143"/>
      <c r="BJ208" s="143">
        <v>0</v>
      </c>
      <c r="BK208" s="143"/>
      <c r="BL208" s="143"/>
      <c r="CA208" s="30" t="s">
        <v>50</v>
      </c>
    </row>
    <row r="209" spans="1:64" s="30" customFormat="1" ht="12.75" customHeight="1">
      <c r="A209" s="104">
        <v>2</v>
      </c>
      <c r="B209" s="105"/>
      <c r="C209" s="105"/>
      <c r="D209" s="72" t="s">
        <v>283</v>
      </c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4"/>
      <c r="W209" s="143">
        <v>9</v>
      </c>
      <c r="X209" s="143"/>
      <c r="Y209" s="143"/>
      <c r="Z209" s="143">
        <v>0</v>
      </c>
      <c r="AA209" s="143"/>
      <c r="AB209" s="143"/>
      <c r="AC209" s="143">
        <v>0</v>
      </c>
      <c r="AD209" s="143"/>
      <c r="AE209" s="143"/>
      <c r="AF209" s="143">
        <v>0</v>
      </c>
      <c r="AG209" s="143"/>
      <c r="AH209" s="143"/>
      <c r="AI209" s="143">
        <v>9</v>
      </c>
      <c r="AJ209" s="143"/>
      <c r="AK209" s="143"/>
      <c r="AL209" s="143">
        <v>0</v>
      </c>
      <c r="AM209" s="143"/>
      <c r="AN209" s="143"/>
      <c r="AO209" s="143">
        <v>0</v>
      </c>
      <c r="AP209" s="143"/>
      <c r="AQ209" s="143"/>
      <c r="AR209" s="143">
        <v>0</v>
      </c>
      <c r="AS209" s="143"/>
      <c r="AT209" s="143"/>
      <c r="AU209" s="143">
        <v>9</v>
      </c>
      <c r="AV209" s="143"/>
      <c r="AW209" s="143"/>
      <c r="AX209" s="143">
        <v>0</v>
      </c>
      <c r="AY209" s="143"/>
      <c r="AZ209" s="143"/>
      <c r="BA209" s="143">
        <v>9</v>
      </c>
      <c r="BB209" s="143"/>
      <c r="BC209" s="143"/>
      <c r="BD209" s="143">
        <v>0</v>
      </c>
      <c r="BE209" s="143"/>
      <c r="BF209" s="143"/>
      <c r="BG209" s="143">
        <v>9</v>
      </c>
      <c r="BH209" s="143"/>
      <c r="BI209" s="143"/>
      <c r="BJ209" s="143">
        <v>0</v>
      </c>
      <c r="BK209" s="143"/>
      <c r="BL209" s="143"/>
    </row>
    <row r="210" spans="1:64" s="30" customFormat="1" ht="12.75" customHeight="1">
      <c r="A210" s="104">
        <v>3</v>
      </c>
      <c r="B210" s="105"/>
      <c r="C210" s="105"/>
      <c r="D210" s="72" t="s">
        <v>284</v>
      </c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4"/>
      <c r="W210" s="143">
        <v>1</v>
      </c>
      <c r="X210" s="143"/>
      <c r="Y210" s="143"/>
      <c r="Z210" s="143">
        <v>0</v>
      </c>
      <c r="AA210" s="143"/>
      <c r="AB210" s="143"/>
      <c r="AC210" s="143">
        <v>0</v>
      </c>
      <c r="AD210" s="143"/>
      <c r="AE210" s="143"/>
      <c r="AF210" s="143">
        <v>0</v>
      </c>
      <c r="AG210" s="143"/>
      <c r="AH210" s="143"/>
      <c r="AI210" s="143">
        <v>1</v>
      </c>
      <c r="AJ210" s="143"/>
      <c r="AK210" s="143"/>
      <c r="AL210" s="143">
        <v>0</v>
      </c>
      <c r="AM210" s="143"/>
      <c r="AN210" s="143"/>
      <c r="AO210" s="143">
        <v>0</v>
      </c>
      <c r="AP210" s="143"/>
      <c r="AQ210" s="143"/>
      <c r="AR210" s="143">
        <v>0</v>
      </c>
      <c r="AS210" s="143"/>
      <c r="AT210" s="143"/>
      <c r="AU210" s="143">
        <v>1</v>
      </c>
      <c r="AV210" s="143"/>
      <c r="AW210" s="143"/>
      <c r="AX210" s="143">
        <v>0</v>
      </c>
      <c r="AY210" s="143"/>
      <c r="AZ210" s="143"/>
      <c r="BA210" s="143">
        <v>1</v>
      </c>
      <c r="BB210" s="143"/>
      <c r="BC210" s="143"/>
      <c r="BD210" s="143">
        <v>0</v>
      </c>
      <c r="BE210" s="143"/>
      <c r="BF210" s="143"/>
      <c r="BG210" s="143">
        <v>1</v>
      </c>
      <c r="BH210" s="143"/>
      <c r="BI210" s="143"/>
      <c r="BJ210" s="143">
        <v>0</v>
      </c>
      <c r="BK210" s="143"/>
      <c r="BL210" s="143"/>
    </row>
    <row r="211" spans="1:64" s="30" customFormat="1" ht="12.75" customHeight="1">
      <c r="A211" s="104">
        <v>4</v>
      </c>
      <c r="B211" s="105"/>
      <c r="C211" s="105"/>
      <c r="D211" s="72" t="s">
        <v>285</v>
      </c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4"/>
      <c r="W211" s="143">
        <v>2</v>
      </c>
      <c r="X211" s="143"/>
      <c r="Y211" s="143"/>
      <c r="Z211" s="143">
        <v>0</v>
      </c>
      <c r="AA211" s="143"/>
      <c r="AB211" s="143"/>
      <c r="AC211" s="143">
        <v>0</v>
      </c>
      <c r="AD211" s="143"/>
      <c r="AE211" s="143"/>
      <c r="AF211" s="143">
        <v>0</v>
      </c>
      <c r="AG211" s="143"/>
      <c r="AH211" s="143"/>
      <c r="AI211" s="143">
        <v>2</v>
      </c>
      <c r="AJ211" s="143"/>
      <c r="AK211" s="143"/>
      <c r="AL211" s="143">
        <v>0</v>
      </c>
      <c r="AM211" s="143"/>
      <c r="AN211" s="143"/>
      <c r="AO211" s="143">
        <v>0</v>
      </c>
      <c r="AP211" s="143"/>
      <c r="AQ211" s="143"/>
      <c r="AR211" s="143">
        <v>0</v>
      </c>
      <c r="AS211" s="143"/>
      <c r="AT211" s="143"/>
      <c r="AU211" s="143">
        <v>2</v>
      </c>
      <c r="AV211" s="143"/>
      <c r="AW211" s="143"/>
      <c r="AX211" s="143">
        <v>0</v>
      </c>
      <c r="AY211" s="143"/>
      <c r="AZ211" s="143"/>
      <c r="BA211" s="143">
        <v>2</v>
      </c>
      <c r="BB211" s="143"/>
      <c r="BC211" s="143"/>
      <c r="BD211" s="143">
        <v>0</v>
      </c>
      <c r="BE211" s="143"/>
      <c r="BF211" s="143"/>
      <c r="BG211" s="143">
        <v>2</v>
      </c>
      <c r="BH211" s="143"/>
      <c r="BI211" s="143"/>
      <c r="BJ211" s="143">
        <v>0</v>
      </c>
      <c r="BK211" s="143"/>
      <c r="BL211" s="143"/>
    </row>
    <row r="212" spans="1:64" s="7" customFormat="1" ht="12.75" customHeight="1">
      <c r="A212" s="123">
        <v>5</v>
      </c>
      <c r="B212" s="124"/>
      <c r="C212" s="124"/>
      <c r="D212" s="60" t="s">
        <v>286</v>
      </c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6"/>
      <c r="W212" s="137">
        <v>18</v>
      </c>
      <c r="X212" s="137"/>
      <c r="Y212" s="137"/>
      <c r="Z212" s="137">
        <v>0</v>
      </c>
      <c r="AA212" s="137"/>
      <c r="AB212" s="137"/>
      <c r="AC212" s="137">
        <v>0</v>
      </c>
      <c r="AD212" s="137"/>
      <c r="AE212" s="137"/>
      <c r="AF212" s="137">
        <v>0</v>
      </c>
      <c r="AG212" s="137"/>
      <c r="AH212" s="137"/>
      <c r="AI212" s="137">
        <v>18</v>
      </c>
      <c r="AJ212" s="137"/>
      <c r="AK212" s="137"/>
      <c r="AL212" s="137">
        <v>0</v>
      </c>
      <c r="AM212" s="137"/>
      <c r="AN212" s="137"/>
      <c r="AO212" s="137">
        <v>0</v>
      </c>
      <c r="AP212" s="137"/>
      <c r="AQ212" s="137"/>
      <c r="AR212" s="137">
        <v>0</v>
      </c>
      <c r="AS212" s="137"/>
      <c r="AT212" s="137"/>
      <c r="AU212" s="137">
        <v>18</v>
      </c>
      <c r="AV212" s="137"/>
      <c r="AW212" s="137"/>
      <c r="AX212" s="137">
        <v>0</v>
      </c>
      <c r="AY212" s="137"/>
      <c r="AZ212" s="137"/>
      <c r="BA212" s="137">
        <v>18</v>
      </c>
      <c r="BB212" s="137"/>
      <c r="BC212" s="137"/>
      <c r="BD212" s="137">
        <v>0</v>
      </c>
      <c r="BE212" s="137"/>
      <c r="BF212" s="137"/>
      <c r="BG212" s="137">
        <v>18</v>
      </c>
      <c r="BH212" s="137"/>
      <c r="BI212" s="137"/>
      <c r="BJ212" s="137">
        <v>0</v>
      </c>
      <c r="BK212" s="137"/>
      <c r="BL212" s="137"/>
    </row>
    <row r="213" spans="1:64" s="30" customFormat="1" ht="25.5" customHeight="1">
      <c r="A213" s="104">
        <v>6</v>
      </c>
      <c r="B213" s="105"/>
      <c r="C213" s="105"/>
      <c r="D213" s="72" t="s">
        <v>287</v>
      </c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4"/>
      <c r="W213" s="143" t="s">
        <v>225</v>
      </c>
      <c r="X213" s="143"/>
      <c r="Y213" s="143"/>
      <c r="Z213" s="143" t="s">
        <v>225</v>
      </c>
      <c r="AA213" s="143"/>
      <c r="AB213" s="143"/>
      <c r="AC213" s="143"/>
      <c r="AD213" s="143"/>
      <c r="AE213" s="143"/>
      <c r="AF213" s="143"/>
      <c r="AG213" s="143"/>
      <c r="AH213" s="143"/>
      <c r="AI213" s="143" t="s">
        <v>225</v>
      </c>
      <c r="AJ213" s="143"/>
      <c r="AK213" s="143"/>
      <c r="AL213" s="143" t="s">
        <v>225</v>
      </c>
      <c r="AM213" s="143"/>
      <c r="AN213" s="143"/>
      <c r="AO213" s="143"/>
      <c r="AP213" s="143"/>
      <c r="AQ213" s="143"/>
      <c r="AR213" s="143"/>
      <c r="AS213" s="143"/>
      <c r="AT213" s="143"/>
      <c r="AU213" s="143" t="s">
        <v>225</v>
      </c>
      <c r="AV213" s="143"/>
      <c r="AW213" s="143"/>
      <c r="AX213" s="143"/>
      <c r="AY213" s="143"/>
      <c r="AZ213" s="143"/>
      <c r="BA213" s="143" t="s">
        <v>225</v>
      </c>
      <c r="BB213" s="143"/>
      <c r="BC213" s="143"/>
      <c r="BD213" s="143"/>
      <c r="BE213" s="143"/>
      <c r="BF213" s="143"/>
      <c r="BG213" s="143" t="s">
        <v>225</v>
      </c>
      <c r="BH213" s="143"/>
      <c r="BI213" s="143"/>
      <c r="BJ213" s="143"/>
      <c r="BK213" s="143"/>
      <c r="BL213" s="143"/>
    </row>
    <row r="216" spans="1:64" ht="14.25" customHeight="1">
      <c r="A216" s="86" t="s">
        <v>167</v>
      </c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</row>
    <row r="217" spans="1:71" ht="14.25" customHeight="1">
      <c r="A217" s="86" t="s">
        <v>305</v>
      </c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</row>
    <row r="218" spans="1:71" ht="15" customHeight="1">
      <c r="A218" s="51" t="s">
        <v>215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</row>
    <row r="219" spans="1:71" ht="15" customHeight="1">
      <c r="A219" s="33" t="s">
        <v>7</v>
      </c>
      <c r="B219" s="33"/>
      <c r="C219" s="33"/>
      <c r="D219" s="33"/>
      <c r="E219" s="33"/>
      <c r="F219" s="33"/>
      <c r="G219" s="33" t="s">
        <v>140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 t="s">
        <v>14</v>
      </c>
      <c r="U219" s="33"/>
      <c r="V219" s="33"/>
      <c r="W219" s="33"/>
      <c r="X219" s="33"/>
      <c r="Y219" s="33"/>
      <c r="Z219" s="33"/>
      <c r="AA219" s="64" t="s">
        <v>216</v>
      </c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5"/>
      <c r="AP219" s="64" t="s">
        <v>217</v>
      </c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6"/>
      <c r="BE219" s="64" t="s">
        <v>218</v>
      </c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6"/>
    </row>
    <row r="220" spans="1:71" ht="31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 t="s">
        <v>5</v>
      </c>
      <c r="AB220" s="33"/>
      <c r="AC220" s="33"/>
      <c r="AD220" s="33"/>
      <c r="AE220" s="33"/>
      <c r="AF220" s="33" t="s">
        <v>4</v>
      </c>
      <c r="AG220" s="33"/>
      <c r="AH220" s="33"/>
      <c r="AI220" s="33"/>
      <c r="AJ220" s="33"/>
      <c r="AK220" s="33" t="s">
        <v>101</v>
      </c>
      <c r="AL220" s="33"/>
      <c r="AM220" s="33"/>
      <c r="AN220" s="33"/>
      <c r="AO220" s="33"/>
      <c r="AP220" s="33" t="s">
        <v>5</v>
      </c>
      <c r="AQ220" s="33"/>
      <c r="AR220" s="33"/>
      <c r="AS220" s="33"/>
      <c r="AT220" s="33"/>
      <c r="AU220" s="33" t="s">
        <v>4</v>
      </c>
      <c r="AV220" s="33"/>
      <c r="AW220" s="33"/>
      <c r="AX220" s="33"/>
      <c r="AY220" s="33"/>
      <c r="AZ220" s="33" t="s">
        <v>108</v>
      </c>
      <c r="BA220" s="33"/>
      <c r="BB220" s="33"/>
      <c r="BC220" s="33"/>
      <c r="BD220" s="33"/>
      <c r="BE220" s="33" t="s">
        <v>5</v>
      </c>
      <c r="BF220" s="33"/>
      <c r="BG220" s="33"/>
      <c r="BH220" s="33"/>
      <c r="BI220" s="33"/>
      <c r="BJ220" s="33" t="s">
        <v>4</v>
      </c>
      <c r="BK220" s="33"/>
      <c r="BL220" s="33"/>
      <c r="BM220" s="33"/>
      <c r="BN220" s="33"/>
      <c r="BO220" s="33" t="s">
        <v>141</v>
      </c>
      <c r="BP220" s="33"/>
      <c r="BQ220" s="33"/>
      <c r="BR220" s="33"/>
      <c r="BS220" s="33"/>
    </row>
    <row r="221" spans="1:71" ht="15" customHeight="1">
      <c r="A221" s="33">
        <v>1</v>
      </c>
      <c r="B221" s="33"/>
      <c r="C221" s="33"/>
      <c r="D221" s="33"/>
      <c r="E221" s="33"/>
      <c r="F221" s="33"/>
      <c r="G221" s="33">
        <v>2</v>
      </c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>
        <v>3</v>
      </c>
      <c r="U221" s="33"/>
      <c r="V221" s="33"/>
      <c r="W221" s="33"/>
      <c r="X221" s="33"/>
      <c r="Y221" s="33"/>
      <c r="Z221" s="33"/>
      <c r="AA221" s="33">
        <v>4</v>
      </c>
      <c r="AB221" s="33"/>
      <c r="AC221" s="33"/>
      <c r="AD221" s="33"/>
      <c r="AE221" s="33"/>
      <c r="AF221" s="33">
        <v>5</v>
      </c>
      <c r="AG221" s="33"/>
      <c r="AH221" s="33"/>
      <c r="AI221" s="33"/>
      <c r="AJ221" s="33"/>
      <c r="AK221" s="33">
        <v>6</v>
      </c>
      <c r="AL221" s="33"/>
      <c r="AM221" s="33"/>
      <c r="AN221" s="33"/>
      <c r="AO221" s="33"/>
      <c r="AP221" s="33">
        <v>7</v>
      </c>
      <c r="AQ221" s="33"/>
      <c r="AR221" s="33"/>
      <c r="AS221" s="33"/>
      <c r="AT221" s="33"/>
      <c r="AU221" s="33">
        <v>8</v>
      </c>
      <c r="AV221" s="33"/>
      <c r="AW221" s="33"/>
      <c r="AX221" s="33"/>
      <c r="AY221" s="33"/>
      <c r="AZ221" s="33">
        <v>9</v>
      </c>
      <c r="BA221" s="33"/>
      <c r="BB221" s="33"/>
      <c r="BC221" s="33"/>
      <c r="BD221" s="33"/>
      <c r="BE221" s="33">
        <v>10</v>
      </c>
      <c r="BF221" s="33"/>
      <c r="BG221" s="33"/>
      <c r="BH221" s="33"/>
      <c r="BI221" s="33"/>
      <c r="BJ221" s="33">
        <v>11</v>
      </c>
      <c r="BK221" s="33"/>
      <c r="BL221" s="33"/>
      <c r="BM221" s="33"/>
      <c r="BN221" s="33"/>
      <c r="BO221" s="33">
        <v>12</v>
      </c>
      <c r="BP221" s="33"/>
      <c r="BQ221" s="33"/>
      <c r="BR221" s="33"/>
      <c r="BS221" s="33"/>
    </row>
    <row r="222" spans="1:79" s="1" customFormat="1" ht="15" customHeight="1" hidden="1">
      <c r="A222" s="32" t="s">
        <v>81</v>
      </c>
      <c r="B222" s="32"/>
      <c r="C222" s="32"/>
      <c r="D222" s="32"/>
      <c r="E222" s="32"/>
      <c r="F222" s="32"/>
      <c r="G222" s="146" t="s">
        <v>69</v>
      </c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 t="s">
        <v>91</v>
      </c>
      <c r="U222" s="146"/>
      <c r="V222" s="146"/>
      <c r="W222" s="146"/>
      <c r="X222" s="146"/>
      <c r="Y222" s="146"/>
      <c r="Z222" s="146"/>
      <c r="AA222" s="38" t="s">
        <v>77</v>
      </c>
      <c r="AB222" s="38"/>
      <c r="AC222" s="38"/>
      <c r="AD222" s="38"/>
      <c r="AE222" s="38"/>
      <c r="AF222" s="38" t="s">
        <v>78</v>
      </c>
      <c r="AG222" s="38"/>
      <c r="AH222" s="38"/>
      <c r="AI222" s="38"/>
      <c r="AJ222" s="38"/>
      <c r="AK222" s="122" t="s">
        <v>136</v>
      </c>
      <c r="AL222" s="122"/>
      <c r="AM222" s="122"/>
      <c r="AN222" s="122"/>
      <c r="AO222" s="122"/>
      <c r="AP222" s="38" t="s">
        <v>79</v>
      </c>
      <c r="AQ222" s="38"/>
      <c r="AR222" s="38"/>
      <c r="AS222" s="38"/>
      <c r="AT222" s="38"/>
      <c r="AU222" s="38" t="s">
        <v>80</v>
      </c>
      <c r="AV222" s="38"/>
      <c r="AW222" s="38"/>
      <c r="AX222" s="38"/>
      <c r="AY222" s="38"/>
      <c r="AZ222" s="122" t="s">
        <v>136</v>
      </c>
      <c r="BA222" s="122"/>
      <c r="BB222" s="122"/>
      <c r="BC222" s="122"/>
      <c r="BD222" s="122"/>
      <c r="BE222" s="38" t="s">
        <v>70</v>
      </c>
      <c r="BF222" s="38"/>
      <c r="BG222" s="38"/>
      <c r="BH222" s="38"/>
      <c r="BI222" s="38"/>
      <c r="BJ222" s="38" t="s">
        <v>71</v>
      </c>
      <c r="BK222" s="38"/>
      <c r="BL222" s="38"/>
      <c r="BM222" s="38"/>
      <c r="BN222" s="38"/>
      <c r="BO222" s="122" t="s">
        <v>136</v>
      </c>
      <c r="BP222" s="122"/>
      <c r="BQ222" s="122"/>
      <c r="BR222" s="122"/>
      <c r="BS222" s="122"/>
      <c r="CA222" s="1" t="s">
        <v>51</v>
      </c>
    </row>
    <row r="223" spans="1:79" s="7" customFormat="1" ht="12.75" customHeight="1">
      <c r="A223" s="135"/>
      <c r="B223" s="135"/>
      <c r="C223" s="135"/>
      <c r="D223" s="135"/>
      <c r="E223" s="135"/>
      <c r="F223" s="135"/>
      <c r="G223" s="147" t="s">
        <v>161</v>
      </c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8"/>
      <c r="U223" s="148"/>
      <c r="V223" s="148"/>
      <c r="W223" s="148"/>
      <c r="X223" s="148"/>
      <c r="Y223" s="148"/>
      <c r="Z223" s="14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>
        <f>IF(ISNUMBER(AA223),AA223,0)+IF(ISNUMBER(AF223),AF223,0)</f>
        <v>0</v>
      </c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>
        <f>IF(ISNUMBER(AP223),AP223,0)+IF(ISNUMBER(AU223),AU223,0)</f>
        <v>0</v>
      </c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>
        <f>IF(ISNUMBER(BE223),BE223,0)+IF(ISNUMBER(BJ223),BJ223,0)</f>
        <v>0</v>
      </c>
      <c r="BP223" s="138"/>
      <c r="BQ223" s="138"/>
      <c r="BR223" s="138"/>
      <c r="BS223" s="138"/>
      <c r="CA223" s="7" t="s">
        <v>52</v>
      </c>
    </row>
    <row r="225" spans="1:64" ht="13.5" customHeight="1">
      <c r="A225" s="86" t="s">
        <v>319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</row>
    <row r="226" spans="1:56" ht="15" customHeight="1">
      <c r="A226" s="114" t="s">
        <v>215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</row>
    <row r="227" spans="1:56" ht="15" customHeight="1">
      <c r="A227" s="33" t="s">
        <v>7</v>
      </c>
      <c r="B227" s="33"/>
      <c r="C227" s="33"/>
      <c r="D227" s="33"/>
      <c r="E227" s="33"/>
      <c r="F227" s="33"/>
      <c r="G227" s="33" t="s">
        <v>140</v>
      </c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 t="s">
        <v>14</v>
      </c>
      <c r="U227" s="33"/>
      <c r="V227" s="33"/>
      <c r="W227" s="33"/>
      <c r="X227" s="33"/>
      <c r="Y227" s="33"/>
      <c r="Z227" s="33"/>
      <c r="AA227" s="64" t="s">
        <v>219</v>
      </c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5"/>
      <c r="AP227" s="64" t="s">
        <v>221</v>
      </c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6"/>
    </row>
    <row r="228" spans="1:56" ht="31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 t="s">
        <v>5</v>
      </c>
      <c r="AB228" s="33"/>
      <c r="AC228" s="33"/>
      <c r="AD228" s="33"/>
      <c r="AE228" s="33"/>
      <c r="AF228" s="33" t="s">
        <v>4</v>
      </c>
      <c r="AG228" s="33"/>
      <c r="AH228" s="33"/>
      <c r="AI228" s="33"/>
      <c r="AJ228" s="33"/>
      <c r="AK228" s="33" t="s">
        <v>101</v>
      </c>
      <c r="AL228" s="33"/>
      <c r="AM228" s="33"/>
      <c r="AN228" s="33"/>
      <c r="AO228" s="33"/>
      <c r="AP228" s="33" t="s">
        <v>5</v>
      </c>
      <c r="AQ228" s="33"/>
      <c r="AR228" s="33"/>
      <c r="AS228" s="33"/>
      <c r="AT228" s="33"/>
      <c r="AU228" s="33" t="s">
        <v>4</v>
      </c>
      <c r="AV228" s="33"/>
      <c r="AW228" s="33"/>
      <c r="AX228" s="33"/>
      <c r="AY228" s="33"/>
      <c r="AZ228" s="33" t="s">
        <v>108</v>
      </c>
      <c r="BA228" s="33"/>
      <c r="BB228" s="33"/>
      <c r="BC228" s="33"/>
      <c r="BD228" s="33"/>
    </row>
    <row r="229" spans="1:56" ht="15" customHeight="1">
      <c r="A229" s="33">
        <v>1</v>
      </c>
      <c r="B229" s="33"/>
      <c r="C229" s="33"/>
      <c r="D229" s="33"/>
      <c r="E229" s="33"/>
      <c r="F229" s="33"/>
      <c r="G229" s="33">
        <v>2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>
        <v>3</v>
      </c>
      <c r="U229" s="33"/>
      <c r="V229" s="33"/>
      <c r="W229" s="33"/>
      <c r="X229" s="33"/>
      <c r="Y229" s="33"/>
      <c r="Z229" s="33"/>
      <c r="AA229" s="33">
        <v>4</v>
      </c>
      <c r="AB229" s="33"/>
      <c r="AC229" s="33"/>
      <c r="AD229" s="33"/>
      <c r="AE229" s="33"/>
      <c r="AF229" s="33">
        <v>5</v>
      </c>
      <c r="AG229" s="33"/>
      <c r="AH229" s="33"/>
      <c r="AI229" s="33"/>
      <c r="AJ229" s="33"/>
      <c r="AK229" s="33">
        <v>6</v>
      </c>
      <c r="AL229" s="33"/>
      <c r="AM229" s="33"/>
      <c r="AN229" s="33"/>
      <c r="AO229" s="33"/>
      <c r="AP229" s="33">
        <v>7</v>
      </c>
      <c r="AQ229" s="33"/>
      <c r="AR229" s="33"/>
      <c r="AS229" s="33"/>
      <c r="AT229" s="33"/>
      <c r="AU229" s="33">
        <v>8</v>
      </c>
      <c r="AV229" s="33"/>
      <c r="AW229" s="33"/>
      <c r="AX229" s="33"/>
      <c r="AY229" s="33"/>
      <c r="AZ229" s="33">
        <v>9</v>
      </c>
      <c r="BA229" s="33"/>
      <c r="BB229" s="33"/>
      <c r="BC229" s="33"/>
      <c r="BD229" s="33"/>
    </row>
    <row r="230" spans="1:79" s="1" customFormat="1" ht="12" customHeight="1" hidden="1">
      <c r="A230" s="32" t="s">
        <v>81</v>
      </c>
      <c r="B230" s="32"/>
      <c r="C230" s="32"/>
      <c r="D230" s="32"/>
      <c r="E230" s="32"/>
      <c r="F230" s="32"/>
      <c r="G230" s="146" t="s">
        <v>69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 t="s">
        <v>91</v>
      </c>
      <c r="U230" s="146"/>
      <c r="V230" s="146"/>
      <c r="W230" s="146"/>
      <c r="X230" s="146"/>
      <c r="Y230" s="146"/>
      <c r="Z230" s="146"/>
      <c r="AA230" s="38" t="s">
        <v>72</v>
      </c>
      <c r="AB230" s="38"/>
      <c r="AC230" s="38"/>
      <c r="AD230" s="38"/>
      <c r="AE230" s="38"/>
      <c r="AF230" s="38" t="s">
        <v>73</v>
      </c>
      <c r="AG230" s="38"/>
      <c r="AH230" s="38"/>
      <c r="AI230" s="38"/>
      <c r="AJ230" s="38"/>
      <c r="AK230" s="122" t="s">
        <v>136</v>
      </c>
      <c r="AL230" s="122"/>
      <c r="AM230" s="122"/>
      <c r="AN230" s="122"/>
      <c r="AO230" s="122"/>
      <c r="AP230" s="38" t="s">
        <v>74</v>
      </c>
      <c r="AQ230" s="38"/>
      <c r="AR230" s="38"/>
      <c r="AS230" s="38"/>
      <c r="AT230" s="38"/>
      <c r="AU230" s="38" t="s">
        <v>75</v>
      </c>
      <c r="AV230" s="38"/>
      <c r="AW230" s="38"/>
      <c r="AX230" s="38"/>
      <c r="AY230" s="38"/>
      <c r="AZ230" s="122" t="s">
        <v>136</v>
      </c>
      <c r="BA230" s="122"/>
      <c r="BB230" s="122"/>
      <c r="BC230" s="122"/>
      <c r="BD230" s="122"/>
      <c r="CA230" s="1" t="s">
        <v>53</v>
      </c>
    </row>
    <row r="231" spans="1:79" s="7" customFormat="1" ht="12.75">
      <c r="A231" s="135"/>
      <c r="B231" s="135"/>
      <c r="C231" s="135"/>
      <c r="D231" s="135"/>
      <c r="E231" s="135"/>
      <c r="F231" s="135"/>
      <c r="G231" s="147" t="s">
        <v>161</v>
      </c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8"/>
      <c r="U231" s="148"/>
      <c r="V231" s="148"/>
      <c r="W231" s="148"/>
      <c r="X231" s="148"/>
      <c r="Y231" s="148"/>
      <c r="Z231" s="14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>
        <f>IF(ISNUMBER(AA231),AA231,0)+IF(ISNUMBER(AF231),AF231,0)</f>
        <v>0</v>
      </c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>
        <f>IF(ISNUMBER(AP231),AP231,0)+IF(ISNUMBER(AU231),AU231,0)</f>
        <v>0</v>
      </c>
      <c r="BA231" s="138"/>
      <c r="BB231" s="138"/>
      <c r="BC231" s="138"/>
      <c r="BD231" s="138"/>
      <c r="CA231" s="7" t="s">
        <v>54</v>
      </c>
    </row>
    <row r="234" spans="1:64" ht="14.25" customHeight="1">
      <c r="A234" s="86" t="s">
        <v>320</v>
      </c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</row>
    <row r="235" spans="1:65" ht="15" customHeight="1">
      <c r="A235" s="114" t="s">
        <v>215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</row>
    <row r="236" spans="1:71" ht="22.5" customHeight="1">
      <c r="A236" s="33" t="s">
        <v>142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89" t="s">
        <v>143</v>
      </c>
      <c r="O236" s="90"/>
      <c r="P236" s="90"/>
      <c r="Q236" s="90"/>
      <c r="R236" s="90"/>
      <c r="S236" s="90"/>
      <c r="T236" s="90"/>
      <c r="U236" s="91"/>
      <c r="V236" s="89" t="s">
        <v>144</v>
      </c>
      <c r="W236" s="90"/>
      <c r="X236" s="90"/>
      <c r="Y236" s="90"/>
      <c r="Z236" s="91"/>
      <c r="AA236" s="33" t="s">
        <v>216</v>
      </c>
      <c r="AB236" s="33"/>
      <c r="AC236" s="33"/>
      <c r="AD236" s="33"/>
      <c r="AE236" s="33"/>
      <c r="AF236" s="33"/>
      <c r="AG236" s="33"/>
      <c r="AH236" s="33"/>
      <c r="AI236" s="33"/>
      <c r="AJ236" s="33" t="s">
        <v>217</v>
      </c>
      <c r="AK236" s="33"/>
      <c r="AL236" s="33"/>
      <c r="AM236" s="33"/>
      <c r="AN236" s="33"/>
      <c r="AO236" s="33"/>
      <c r="AP236" s="33"/>
      <c r="AQ236" s="33"/>
      <c r="AR236" s="33"/>
      <c r="AS236" s="33" t="s">
        <v>218</v>
      </c>
      <c r="AT236" s="33"/>
      <c r="AU236" s="33"/>
      <c r="AV236" s="33"/>
      <c r="AW236" s="33"/>
      <c r="AX236" s="33"/>
      <c r="AY236" s="33"/>
      <c r="AZ236" s="33"/>
      <c r="BA236" s="33"/>
      <c r="BB236" s="33" t="s">
        <v>219</v>
      </c>
      <c r="BC236" s="33"/>
      <c r="BD236" s="33"/>
      <c r="BE236" s="33"/>
      <c r="BF236" s="33"/>
      <c r="BG236" s="33"/>
      <c r="BH236" s="33"/>
      <c r="BI236" s="33"/>
      <c r="BJ236" s="33"/>
      <c r="BK236" s="33" t="s">
        <v>221</v>
      </c>
      <c r="BL236" s="33"/>
      <c r="BM236" s="33"/>
      <c r="BN236" s="33"/>
      <c r="BO236" s="33"/>
      <c r="BP236" s="33"/>
      <c r="BQ236" s="33"/>
      <c r="BR236" s="33"/>
      <c r="BS236" s="33"/>
    </row>
    <row r="237" spans="1:71" ht="95.2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92"/>
      <c r="O237" s="93"/>
      <c r="P237" s="93"/>
      <c r="Q237" s="93"/>
      <c r="R237" s="93"/>
      <c r="S237" s="93"/>
      <c r="T237" s="93"/>
      <c r="U237" s="94"/>
      <c r="V237" s="92"/>
      <c r="W237" s="93"/>
      <c r="X237" s="93"/>
      <c r="Y237" s="93"/>
      <c r="Z237" s="94"/>
      <c r="AA237" s="129" t="s">
        <v>147</v>
      </c>
      <c r="AB237" s="129"/>
      <c r="AC237" s="129"/>
      <c r="AD237" s="129"/>
      <c r="AE237" s="129"/>
      <c r="AF237" s="129" t="s">
        <v>148</v>
      </c>
      <c r="AG237" s="129"/>
      <c r="AH237" s="129"/>
      <c r="AI237" s="129"/>
      <c r="AJ237" s="129" t="s">
        <v>147</v>
      </c>
      <c r="AK237" s="129"/>
      <c r="AL237" s="129"/>
      <c r="AM237" s="129"/>
      <c r="AN237" s="129"/>
      <c r="AO237" s="129" t="s">
        <v>148</v>
      </c>
      <c r="AP237" s="129"/>
      <c r="AQ237" s="129"/>
      <c r="AR237" s="129"/>
      <c r="AS237" s="129" t="s">
        <v>147</v>
      </c>
      <c r="AT237" s="129"/>
      <c r="AU237" s="129"/>
      <c r="AV237" s="129"/>
      <c r="AW237" s="129"/>
      <c r="AX237" s="129" t="s">
        <v>148</v>
      </c>
      <c r="AY237" s="129"/>
      <c r="AZ237" s="129"/>
      <c r="BA237" s="129"/>
      <c r="BB237" s="129" t="s">
        <v>147</v>
      </c>
      <c r="BC237" s="129"/>
      <c r="BD237" s="129"/>
      <c r="BE237" s="129"/>
      <c r="BF237" s="129"/>
      <c r="BG237" s="129" t="s">
        <v>148</v>
      </c>
      <c r="BH237" s="129"/>
      <c r="BI237" s="129"/>
      <c r="BJ237" s="129"/>
      <c r="BK237" s="129" t="s">
        <v>147</v>
      </c>
      <c r="BL237" s="129"/>
      <c r="BM237" s="129"/>
      <c r="BN237" s="129"/>
      <c r="BO237" s="129"/>
      <c r="BP237" s="129" t="s">
        <v>148</v>
      </c>
      <c r="BQ237" s="129"/>
      <c r="BR237" s="129"/>
      <c r="BS237" s="129"/>
    </row>
    <row r="238" spans="1:71" ht="15" customHeight="1">
      <c r="A238" s="33">
        <v>1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64">
        <v>2</v>
      </c>
      <c r="O238" s="65"/>
      <c r="P238" s="65"/>
      <c r="Q238" s="65"/>
      <c r="R238" s="65"/>
      <c r="S238" s="65"/>
      <c r="T238" s="65"/>
      <c r="U238" s="66"/>
      <c r="V238" s="33">
        <v>3</v>
      </c>
      <c r="W238" s="33"/>
      <c r="X238" s="33"/>
      <c r="Y238" s="33"/>
      <c r="Z238" s="33"/>
      <c r="AA238" s="33">
        <v>4</v>
      </c>
      <c r="AB238" s="33"/>
      <c r="AC238" s="33"/>
      <c r="AD238" s="33"/>
      <c r="AE238" s="33"/>
      <c r="AF238" s="33">
        <v>5</v>
      </c>
      <c r="AG238" s="33"/>
      <c r="AH238" s="33"/>
      <c r="AI238" s="33"/>
      <c r="AJ238" s="33">
        <v>6</v>
      </c>
      <c r="AK238" s="33"/>
      <c r="AL238" s="33"/>
      <c r="AM238" s="33"/>
      <c r="AN238" s="33"/>
      <c r="AO238" s="33">
        <v>7</v>
      </c>
      <c r="AP238" s="33"/>
      <c r="AQ238" s="33"/>
      <c r="AR238" s="33"/>
      <c r="AS238" s="33">
        <v>8</v>
      </c>
      <c r="AT238" s="33"/>
      <c r="AU238" s="33"/>
      <c r="AV238" s="33"/>
      <c r="AW238" s="33"/>
      <c r="AX238" s="33">
        <v>9</v>
      </c>
      <c r="AY238" s="33"/>
      <c r="AZ238" s="33"/>
      <c r="BA238" s="33"/>
      <c r="BB238" s="33">
        <v>10</v>
      </c>
      <c r="BC238" s="33"/>
      <c r="BD238" s="33"/>
      <c r="BE238" s="33"/>
      <c r="BF238" s="33"/>
      <c r="BG238" s="33">
        <v>11</v>
      </c>
      <c r="BH238" s="33"/>
      <c r="BI238" s="33"/>
      <c r="BJ238" s="33"/>
      <c r="BK238" s="33">
        <v>12</v>
      </c>
      <c r="BL238" s="33"/>
      <c r="BM238" s="33"/>
      <c r="BN238" s="33"/>
      <c r="BO238" s="33"/>
      <c r="BP238" s="33">
        <v>13</v>
      </c>
      <c r="BQ238" s="33"/>
      <c r="BR238" s="33"/>
      <c r="BS238" s="33"/>
    </row>
    <row r="239" spans="1:79" s="1" customFormat="1" ht="12" customHeight="1" hidden="1">
      <c r="A239" s="146" t="s">
        <v>160</v>
      </c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32" t="s">
        <v>145</v>
      </c>
      <c r="O239" s="32"/>
      <c r="P239" s="32"/>
      <c r="Q239" s="32"/>
      <c r="R239" s="32"/>
      <c r="S239" s="32"/>
      <c r="T239" s="32"/>
      <c r="U239" s="32"/>
      <c r="V239" s="32" t="s">
        <v>146</v>
      </c>
      <c r="W239" s="32"/>
      <c r="X239" s="32"/>
      <c r="Y239" s="32"/>
      <c r="Z239" s="32"/>
      <c r="AA239" s="38" t="s">
        <v>77</v>
      </c>
      <c r="AB239" s="38"/>
      <c r="AC239" s="38"/>
      <c r="AD239" s="38"/>
      <c r="AE239" s="38"/>
      <c r="AF239" s="38" t="s">
        <v>78</v>
      </c>
      <c r="AG239" s="38"/>
      <c r="AH239" s="38"/>
      <c r="AI239" s="38"/>
      <c r="AJ239" s="38" t="s">
        <v>79</v>
      </c>
      <c r="AK239" s="38"/>
      <c r="AL239" s="38"/>
      <c r="AM239" s="38"/>
      <c r="AN239" s="38"/>
      <c r="AO239" s="38" t="s">
        <v>80</v>
      </c>
      <c r="AP239" s="38"/>
      <c r="AQ239" s="38"/>
      <c r="AR239" s="38"/>
      <c r="AS239" s="38" t="s">
        <v>70</v>
      </c>
      <c r="AT239" s="38"/>
      <c r="AU239" s="38"/>
      <c r="AV239" s="38"/>
      <c r="AW239" s="38"/>
      <c r="AX239" s="38" t="s">
        <v>71</v>
      </c>
      <c r="AY239" s="38"/>
      <c r="AZ239" s="38"/>
      <c r="BA239" s="38"/>
      <c r="BB239" s="38" t="s">
        <v>72</v>
      </c>
      <c r="BC239" s="38"/>
      <c r="BD239" s="38"/>
      <c r="BE239" s="38"/>
      <c r="BF239" s="38"/>
      <c r="BG239" s="38" t="s">
        <v>73</v>
      </c>
      <c r="BH239" s="38"/>
      <c r="BI239" s="38"/>
      <c r="BJ239" s="38"/>
      <c r="BK239" s="38" t="s">
        <v>74</v>
      </c>
      <c r="BL239" s="38"/>
      <c r="BM239" s="38"/>
      <c r="BN239" s="38"/>
      <c r="BO239" s="38"/>
      <c r="BP239" s="38" t="s">
        <v>75</v>
      </c>
      <c r="BQ239" s="38"/>
      <c r="BR239" s="38"/>
      <c r="BS239" s="38"/>
      <c r="CA239" s="1" t="s">
        <v>55</v>
      </c>
    </row>
    <row r="240" spans="1:79" s="7" customFormat="1" ht="12.75" customHeight="1">
      <c r="A240" s="147" t="s">
        <v>161</v>
      </c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23"/>
      <c r="O240" s="124"/>
      <c r="P240" s="124"/>
      <c r="Q240" s="124"/>
      <c r="R240" s="124"/>
      <c r="S240" s="124"/>
      <c r="T240" s="124"/>
      <c r="U240" s="125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50"/>
      <c r="BQ240" s="151"/>
      <c r="BR240" s="151"/>
      <c r="BS240" s="152"/>
      <c r="CA240" s="7" t="s">
        <v>56</v>
      </c>
    </row>
    <row r="243" spans="1:64" ht="35.25" customHeight="1">
      <c r="A243" s="86" t="s">
        <v>321</v>
      </c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</row>
    <row r="244" spans="1:64" ht="105" customHeight="1">
      <c r="A244" s="54" t="s">
        <v>291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</row>
    <row r="245" spans="1:64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64" ht="28.5" customHeight="1">
      <c r="A247" s="42" t="s">
        <v>306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</row>
    <row r="248" spans="1:64" ht="14.25" customHeight="1">
      <c r="A248" s="86" t="s">
        <v>292</v>
      </c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</row>
    <row r="249" spans="1:64" ht="15" customHeight="1">
      <c r="A249" s="51" t="s">
        <v>215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</row>
    <row r="250" spans="1:64" ht="42.75" customHeight="1">
      <c r="A250" s="129" t="s">
        <v>149</v>
      </c>
      <c r="B250" s="129"/>
      <c r="C250" s="129"/>
      <c r="D250" s="129"/>
      <c r="E250" s="129"/>
      <c r="F250" s="129"/>
      <c r="G250" s="33" t="s">
        <v>20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 t="s">
        <v>16</v>
      </c>
      <c r="U250" s="33"/>
      <c r="V250" s="33"/>
      <c r="W250" s="33"/>
      <c r="X250" s="33"/>
      <c r="Y250" s="33"/>
      <c r="Z250" s="33" t="s">
        <v>15</v>
      </c>
      <c r="AA250" s="33"/>
      <c r="AB250" s="33"/>
      <c r="AC250" s="33"/>
      <c r="AD250" s="33"/>
      <c r="AE250" s="33" t="s">
        <v>150</v>
      </c>
      <c r="AF250" s="33"/>
      <c r="AG250" s="33"/>
      <c r="AH250" s="33"/>
      <c r="AI250" s="33"/>
      <c r="AJ250" s="33"/>
      <c r="AK250" s="33" t="s">
        <v>151</v>
      </c>
      <c r="AL250" s="33"/>
      <c r="AM250" s="33"/>
      <c r="AN250" s="33"/>
      <c r="AO250" s="33"/>
      <c r="AP250" s="33"/>
      <c r="AQ250" s="33" t="s">
        <v>152</v>
      </c>
      <c r="AR250" s="33"/>
      <c r="AS250" s="33"/>
      <c r="AT250" s="33"/>
      <c r="AU250" s="33"/>
      <c r="AV250" s="33"/>
      <c r="AW250" s="33" t="s">
        <v>110</v>
      </c>
      <c r="AX250" s="33"/>
      <c r="AY250" s="33"/>
      <c r="AZ250" s="33"/>
      <c r="BA250" s="33"/>
      <c r="BB250" s="33"/>
      <c r="BC250" s="33"/>
      <c r="BD250" s="33"/>
      <c r="BE250" s="33"/>
      <c r="BF250" s="33"/>
      <c r="BG250" s="33" t="s">
        <v>153</v>
      </c>
      <c r="BH250" s="33"/>
      <c r="BI250" s="33"/>
      <c r="BJ250" s="33"/>
      <c r="BK250" s="33"/>
      <c r="BL250" s="33"/>
    </row>
    <row r="251" spans="1:64" ht="39.75" customHeight="1">
      <c r="A251" s="129"/>
      <c r="B251" s="129"/>
      <c r="C251" s="129"/>
      <c r="D251" s="129"/>
      <c r="E251" s="129"/>
      <c r="F251" s="129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 t="s">
        <v>18</v>
      </c>
      <c r="AX251" s="33"/>
      <c r="AY251" s="33"/>
      <c r="AZ251" s="33"/>
      <c r="BA251" s="33"/>
      <c r="BB251" s="33" t="s">
        <v>17</v>
      </c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</row>
    <row r="252" spans="1:64" ht="15" customHeight="1">
      <c r="A252" s="33">
        <v>1</v>
      </c>
      <c r="B252" s="33"/>
      <c r="C252" s="33"/>
      <c r="D252" s="33"/>
      <c r="E252" s="33"/>
      <c r="F252" s="33"/>
      <c r="G252" s="33">
        <v>2</v>
      </c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>
        <v>3</v>
      </c>
      <c r="U252" s="33"/>
      <c r="V252" s="33"/>
      <c r="W252" s="33"/>
      <c r="X252" s="33"/>
      <c r="Y252" s="33"/>
      <c r="Z252" s="33">
        <v>4</v>
      </c>
      <c r="AA252" s="33"/>
      <c r="AB252" s="33"/>
      <c r="AC252" s="33"/>
      <c r="AD252" s="33"/>
      <c r="AE252" s="33">
        <v>5</v>
      </c>
      <c r="AF252" s="33"/>
      <c r="AG252" s="33"/>
      <c r="AH252" s="33"/>
      <c r="AI252" s="33"/>
      <c r="AJ252" s="33"/>
      <c r="AK252" s="33">
        <v>6</v>
      </c>
      <c r="AL252" s="33"/>
      <c r="AM252" s="33"/>
      <c r="AN252" s="33"/>
      <c r="AO252" s="33"/>
      <c r="AP252" s="33"/>
      <c r="AQ252" s="33">
        <v>7</v>
      </c>
      <c r="AR252" s="33"/>
      <c r="AS252" s="33"/>
      <c r="AT252" s="33"/>
      <c r="AU252" s="33"/>
      <c r="AV252" s="33"/>
      <c r="AW252" s="33">
        <v>8</v>
      </c>
      <c r="AX252" s="33"/>
      <c r="AY252" s="33"/>
      <c r="AZ252" s="33"/>
      <c r="BA252" s="33"/>
      <c r="BB252" s="33">
        <v>9</v>
      </c>
      <c r="BC252" s="33"/>
      <c r="BD252" s="33"/>
      <c r="BE252" s="33"/>
      <c r="BF252" s="33"/>
      <c r="BG252" s="33">
        <v>10</v>
      </c>
      <c r="BH252" s="33"/>
      <c r="BI252" s="33"/>
      <c r="BJ252" s="33"/>
      <c r="BK252" s="33"/>
      <c r="BL252" s="33"/>
    </row>
    <row r="253" spans="1:79" s="1" customFormat="1" ht="12" customHeight="1" hidden="1">
      <c r="A253" s="32" t="s">
        <v>76</v>
      </c>
      <c r="B253" s="32"/>
      <c r="C253" s="32"/>
      <c r="D253" s="32"/>
      <c r="E253" s="32"/>
      <c r="F253" s="32"/>
      <c r="G253" s="146" t="s">
        <v>69</v>
      </c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38" t="s">
        <v>92</v>
      </c>
      <c r="U253" s="38"/>
      <c r="V253" s="38"/>
      <c r="W253" s="38"/>
      <c r="X253" s="38"/>
      <c r="Y253" s="38"/>
      <c r="Z253" s="38" t="s">
        <v>93</v>
      </c>
      <c r="AA253" s="38"/>
      <c r="AB253" s="38"/>
      <c r="AC253" s="38"/>
      <c r="AD253" s="38"/>
      <c r="AE253" s="38" t="s">
        <v>94</v>
      </c>
      <c r="AF253" s="38"/>
      <c r="AG253" s="38"/>
      <c r="AH253" s="38"/>
      <c r="AI253" s="38"/>
      <c r="AJ253" s="38"/>
      <c r="AK253" s="38" t="s">
        <v>95</v>
      </c>
      <c r="AL253" s="38"/>
      <c r="AM253" s="38"/>
      <c r="AN253" s="38"/>
      <c r="AO253" s="38"/>
      <c r="AP253" s="38"/>
      <c r="AQ253" s="153" t="s">
        <v>111</v>
      </c>
      <c r="AR253" s="38"/>
      <c r="AS253" s="38"/>
      <c r="AT253" s="38"/>
      <c r="AU253" s="38"/>
      <c r="AV253" s="38"/>
      <c r="AW253" s="38" t="s">
        <v>96</v>
      </c>
      <c r="AX253" s="38"/>
      <c r="AY253" s="38"/>
      <c r="AZ253" s="38"/>
      <c r="BA253" s="38"/>
      <c r="BB253" s="38" t="s">
        <v>97</v>
      </c>
      <c r="BC253" s="38"/>
      <c r="BD253" s="38"/>
      <c r="BE253" s="38"/>
      <c r="BF253" s="38"/>
      <c r="BG253" s="153" t="s">
        <v>112</v>
      </c>
      <c r="BH253" s="38"/>
      <c r="BI253" s="38"/>
      <c r="BJ253" s="38"/>
      <c r="BK253" s="38"/>
      <c r="BL253" s="38"/>
      <c r="CA253" s="1" t="s">
        <v>57</v>
      </c>
    </row>
    <row r="254" spans="1:79" s="30" customFormat="1" ht="12.75" customHeight="1">
      <c r="A254" s="134">
        <v>2111</v>
      </c>
      <c r="B254" s="134"/>
      <c r="C254" s="134"/>
      <c r="D254" s="134"/>
      <c r="E254" s="134"/>
      <c r="F254" s="134"/>
      <c r="G254" s="72" t="s">
        <v>226</v>
      </c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4"/>
      <c r="T254" s="139">
        <v>4269700</v>
      </c>
      <c r="U254" s="139"/>
      <c r="V254" s="139"/>
      <c r="W254" s="139"/>
      <c r="X254" s="139"/>
      <c r="Y254" s="139"/>
      <c r="Z254" s="139">
        <v>4269697</v>
      </c>
      <c r="AA254" s="139"/>
      <c r="AB254" s="139"/>
      <c r="AC254" s="139"/>
      <c r="AD254" s="139"/>
      <c r="AE254" s="139">
        <v>0</v>
      </c>
      <c r="AF254" s="139"/>
      <c r="AG254" s="139"/>
      <c r="AH254" s="139"/>
      <c r="AI254" s="139"/>
      <c r="AJ254" s="139"/>
      <c r="AK254" s="139">
        <v>0</v>
      </c>
      <c r="AL254" s="139"/>
      <c r="AM254" s="139"/>
      <c r="AN254" s="139"/>
      <c r="AO254" s="139"/>
      <c r="AP254" s="139"/>
      <c r="AQ254" s="139">
        <f aca="true" t="shared" si="5" ref="AQ254:AQ262">IF(ISNUMBER(AK254),AK254,0)-IF(ISNUMBER(AE254),AE254,0)</f>
        <v>0</v>
      </c>
      <c r="AR254" s="139"/>
      <c r="AS254" s="139"/>
      <c r="AT254" s="139"/>
      <c r="AU254" s="139"/>
      <c r="AV254" s="139"/>
      <c r="AW254" s="139">
        <v>0</v>
      </c>
      <c r="AX254" s="139"/>
      <c r="AY254" s="139"/>
      <c r="AZ254" s="139"/>
      <c r="BA254" s="139"/>
      <c r="BB254" s="139">
        <v>0</v>
      </c>
      <c r="BC254" s="139"/>
      <c r="BD254" s="139"/>
      <c r="BE254" s="139"/>
      <c r="BF254" s="139"/>
      <c r="BG254" s="139">
        <f aca="true" t="shared" si="6" ref="BG254:BG262">IF(ISNUMBER(Z254),Z254,0)+IF(ISNUMBER(AK254),AK254,0)</f>
        <v>4269697</v>
      </c>
      <c r="BH254" s="139"/>
      <c r="BI254" s="139"/>
      <c r="BJ254" s="139"/>
      <c r="BK254" s="139"/>
      <c r="BL254" s="139"/>
      <c r="CA254" s="30" t="s">
        <v>58</v>
      </c>
    </row>
    <row r="255" spans="1:64" s="30" customFormat="1" ht="12.75" customHeight="1">
      <c r="A255" s="134">
        <v>2120</v>
      </c>
      <c r="B255" s="134"/>
      <c r="C255" s="134"/>
      <c r="D255" s="134"/>
      <c r="E255" s="134"/>
      <c r="F255" s="134"/>
      <c r="G255" s="72" t="s">
        <v>227</v>
      </c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4"/>
      <c r="T255" s="139">
        <v>850150</v>
      </c>
      <c r="U255" s="139"/>
      <c r="V255" s="139"/>
      <c r="W255" s="139"/>
      <c r="X255" s="139"/>
      <c r="Y255" s="139"/>
      <c r="Z255" s="139">
        <v>850046</v>
      </c>
      <c r="AA255" s="139"/>
      <c r="AB255" s="139"/>
      <c r="AC255" s="139"/>
      <c r="AD255" s="139"/>
      <c r="AE255" s="139">
        <v>0</v>
      </c>
      <c r="AF255" s="139"/>
      <c r="AG255" s="139"/>
      <c r="AH255" s="139"/>
      <c r="AI255" s="139"/>
      <c r="AJ255" s="139"/>
      <c r="AK255" s="139">
        <v>0</v>
      </c>
      <c r="AL255" s="139"/>
      <c r="AM255" s="139"/>
      <c r="AN255" s="139"/>
      <c r="AO255" s="139"/>
      <c r="AP255" s="139"/>
      <c r="AQ255" s="139">
        <f t="shared" si="5"/>
        <v>0</v>
      </c>
      <c r="AR255" s="139"/>
      <c r="AS255" s="139"/>
      <c r="AT255" s="139"/>
      <c r="AU255" s="139"/>
      <c r="AV255" s="139"/>
      <c r="AW255" s="139">
        <v>0</v>
      </c>
      <c r="AX255" s="139"/>
      <c r="AY255" s="139"/>
      <c r="AZ255" s="139"/>
      <c r="BA255" s="139"/>
      <c r="BB255" s="139">
        <v>0</v>
      </c>
      <c r="BC255" s="139"/>
      <c r="BD255" s="139"/>
      <c r="BE255" s="139"/>
      <c r="BF255" s="139"/>
      <c r="BG255" s="139">
        <f t="shared" si="6"/>
        <v>850046</v>
      </c>
      <c r="BH255" s="139"/>
      <c r="BI255" s="139"/>
      <c r="BJ255" s="139"/>
      <c r="BK255" s="139"/>
      <c r="BL255" s="139"/>
    </row>
    <row r="256" spans="1:64" s="30" customFormat="1" ht="25.5" customHeight="1">
      <c r="A256" s="134">
        <v>2210</v>
      </c>
      <c r="B256" s="134"/>
      <c r="C256" s="134"/>
      <c r="D256" s="134"/>
      <c r="E256" s="134"/>
      <c r="F256" s="134"/>
      <c r="G256" s="72" t="s">
        <v>228</v>
      </c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4"/>
      <c r="T256" s="139">
        <v>101300</v>
      </c>
      <c r="U256" s="139"/>
      <c r="V256" s="139"/>
      <c r="W256" s="139"/>
      <c r="X256" s="139"/>
      <c r="Y256" s="139"/>
      <c r="Z256" s="139">
        <v>101208</v>
      </c>
      <c r="AA256" s="139"/>
      <c r="AB256" s="139"/>
      <c r="AC256" s="139"/>
      <c r="AD256" s="139"/>
      <c r="AE256" s="139">
        <v>0</v>
      </c>
      <c r="AF256" s="139"/>
      <c r="AG256" s="139"/>
      <c r="AH256" s="139"/>
      <c r="AI256" s="139"/>
      <c r="AJ256" s="139"/>
      <c r="AK256" s="139">
        <v>0</v>
      </c>
      <c r="AL256" s="139"/>
      <c r="AM256" s="139"/>
      <c r="AN256" s="139"/>
      <c r="AO256" s="139"/>
      <c r="AP256" s="139"/>
      <c r="AQ256" s="139">
        <f t="shared" si="5"/>
        <v>0</v>
      </c>
      <c r="AR256" s="139"/>
      <c r="AS256" s="139"/>
      <c r="AT256" s="139"/>
      <c r="AU256" s="139"/>
      <c r="AV256" s="139"/>
      <c r="AW256" s="139">
        <v>0</v>
      </c>
      <c r="AX256" s="139"/>
      <c r="AY256" s="139"/>
      <c r="AZ256" s="139"/>
      <c r="BA256" s="139"/>
      <c r="BB256" s="139">
        <v>0</v>
      </c>
      <c r="BC256" s="139"/>
      <c r="BD256" s="139"/>
      <c r="BE256" s="139"/>
      <c r="BF256" s="139"/>
      <c r="BG256" s="139">
        <f t="shared" si="6"/>
        <v>101208</v>
      </c>
      <c r="BH256" s="139"/>
      <c r="BI256" s="139"/>
      <c r="BJ256" s="139"/>
      <c r="BK256" s="139"/>
      <c r="BL256" s="139"/>
    </row>
    <row r="257" spans="1:64" s="30" customFormat="1" ht="12.75" customHeight="1">
      <c r="A257" s="134">
        <v>2240</v>
      </c>
      <c r="B257" s="134"/>
      <c r="C257" s="134"/>
      <c r="D257" s="134"/>
      <c r="E257" s="134"/>
      <c r="F257" s="134"/>
      <c r="G257" s="72" t="s">
        <v>229</v>
      </c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4"/>
      <c r="T257" s="139">
        <v>44500</v>
      </c>
      <c r="U257" s="139"/>
      <c r="V257" s="139"/>
      <c r="W257" s="139"/>
      <c r="X257" s="139"/>
      <c r="Y257" s="139"/>
      <c r="Z257" s="139">
        <v>44499</v>
      </c>
      <c r="AA257" s="139"/>
      <c r="AB257" s="139"/>
      <c r="AC257" s="139"/>
      <c r="AD257" s="139"/>
      <c r="AE257" s="139">
        <v>0</v>
      </c>
      <c r="AF257" s="139"/>
      <c r="AG257" s="139"/>
      <c r="AH257" s="139"/>
      <c r="AI257" s="139"/>
      <c r="AJ257" s="139"/>
      <c r="AK257" s="139">
        <v>0</v>
      </c>
      <c r="AL257" s="139"/>
      <c r="AM257" s="139"/>
      <c r="AN257" s="139"/>
      <c r="AO257" s="139"/>
      <c r="AP257" s="139"/>
      <c r="AQ257" s="139">
        <f t="shared" si="5"/>
        <v>0</v>
      </c>
      <c r="AR257" s="139"/>
      <c r="AS257" s="139"/>
      <c r="AT257" s="139"/>
      <c r="AU257" s="139"/>
      <c r="AV257" s="139"/>
      <c r="AW257" s="139">
        <v>0</v>
      </c>
      <c r="AX257" s="139"/>
      <c r="AY257" s="139"/>
      <c r="AZ257" s="139"/>
      <c r="BA257" s="139"/>
      <c r="BB257" s="139">
        <v>0</v>
      </c>
      <c r="BC257" s="139"/>
      <c r="BD257" s="139"/>
      <c r="BE257" s="139"/>
      <c r="BF257" s="139"/>
      <c r="BG257" s="139">
        <f t="shared" si="6"/>
        <v>44499</v>
      </c>
      <c r="BH257" s="139"/>
      <c r="BI257" s="139"/>
      <c r="BJ257" s="139"/>
      <c r="BK257" s="139"/>
      <c r="BL257" s="139"/>
    </row>
    <row r="258" spans="1:64" s="30" customFormat="1" ht="12.75" customHeight="1">
      <c r="A258" s="134">
        <v>2271</v>
      </c>
      <c r="B258" s="134"/>
      <c r="C258" s="134"/>
      <c r="D258" s="134"/>
      <c r="E258" s="134"/>
      <c r="F258" s="134"/>
      <c r="G258" s="72" t="s">
        <v>231</v>
      </c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4"/>
      <c r="T258" s="139">
        <v>87200</v>
      </c>
      <c r="U258" s="139"/>
      <c r="V258" s="139"/>
      <c r="W258" s="139"/>
      <c r="X258" s="139"/>
      <c r="Y258" s="139"/>
      <c r="Z258" s="139">
        <v>87199</v>
      </c>
      <c r="AA258" s="139"/>
      <c r="AB258" s="139"/>
      <c r="AC258" s="139"/>
      <c r="AD258" s="139"/>
      <c r="AE258" s="139">
        <v>0</v>
      </c>
      <c r="AF258" s="139"/>
      <c r="AG258" s="139"/>
      <c r="AH258" s="139"/>
      <c r="AI258" s="139"/>
      <c r="AJ258" s="139"/>
      <c r="AK258" s="139">
        <v>0</v>
      </c>
      <c r="AL258" s="139"/>
      <c r="AM258" s="139"/>
      <c r="AN258" s="139"/>
      <c r="AO258" s="139"/>
      <c r="AP258" s="139"/>
      <c r="AQ258" s="139">
        <f t="shared" si="5"/>
        <v>0</v>
      </c>
      <c r="AR258" s="139"/>
      <c r="AS258" s="139"/>
      <c r="AT258" s="139"/>
      <c r="AU258" s="139"/>
      <c r="AV258" s="139"/>
      <c r="AW258" s="139">
        <v>0</v>
      </c>
      <c r="AX258" s="139"/>
      <c r="AY258" s="139"/>
      <c r="AZ258" s="139"/>
      <c r="BA258" s="139"/>
      <c r="BB258" s="139">
        <v>0</v>
      </c>
      <c r="BC258" s="139"/>
      <c r="BD258" s="139"/>
      <c r="BE258" s="139"/>
      <c r="BF258" s="139"/>
      <c r="BG258" s="139">
        <f t="shared" si="6"/>
        <v>87199</v>
      </c>
      <c r="BH258" s="139"/>
      <c r="BI258" s="139"/>
      <c r="BJ258" s="139"/>
      <c r="BK258" s="139"/>
      <c r="BL258" s="139"/>
    </row>
    <row r="259" spans="1:64" s="30" customFormat="1" ht="25.5" customHeight="1">
      <c r="A259" s="134">
        <v>2272</v>
      </c>
      <c r="B259" s="134"/>
      <c r="C259" s="134"/>
      <c r="D259" s="134"/>
      <c r="E259" s="134"/>
      <c r="F259" s="134"/>
      <c r="G259" s="72" t="s">
        <v>232</v>
      </c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4"/>
      <c r="T259" s="139">
        <v>5050</v>
      </c>
      <c r="U259" s="139"/>
      <c r="V259" s="139"/>
      <c r="W259" s="139"/>
      <c r="X259" s="139"/>
      <c r="Y259" s="139"/>
      <c r="Z259" s="139">
        <v>5049</v>
      </c>
      <c r="AA259" s="139"/>
      <c r="AB259" s="139"/>
      <c r="AC259" s="139"/>
      <c r="AD259" s="139"/>
      <c r="AE259" s="139">
        <v>0</v>
      </c>
      <c r="AF259" s="139"/>
      <c r="AG259" s="139"/>
      <c r="AH259" s="139"/>
      <c r="AI259" s="139"/>
      <c r="AJ259" s="139"/>
      <c r="AK259" s="139">
        <v>0</v>
      </c>
      <c r="AL259" s="139"/>
      <c r="AM259" s="139"/>
      <c r="AN259" s="139"/>
      <c r="AO259" s="139"/>
      <c r="AP259" s="139"/>
      <c r="AQ259" s="139">
        <f t="shared" si="5"/>
        <v>0</v>
      </c>
      <c r="AR259" s="139"/>
      <c r="AS259" s="139"/>
      <c r="AT259" s="139"/>
      <c r="AU259" s="139"/>
      <c r="AV259" s="139"/>
      <c r="AW259" s="139">
        <v>0</v>
      </c>
      <c r="AX259" s="139"/>
      <c r="AY259" s="139"/>
      <c r="AZ259" s="139"/>
      <c r="BA259" s="139"/>
      <c r="BB259" s="139">
        <v>0</v>
      </c>
      <c r="BC259" s="139"/>
      <c r="BD259" s="139"/>
      <c r="BE259" s="139"/>
      <c r="BF259" s="139"/>
      <c r="BG259" s="139">
        <f t="shared" si="6"/>
        <v>5049</v>
      </c>
      <c r="BH259" s="139"/>
      <c r="BI259" s="139"/>
      <c r="BJ259" s="139"/>
      <c r="BK259" s="139"/>
      <c r="BL259" s="139"/>
    </row>
    <row r="260" spans="1:64" s="30" customFormat="1" ht="12.75" customHeight="1">
      <c r="A260" s="134">
        <v>2273</v>
      </c>
      <c r="B260" s="134"/>
      <c r="C260" s="134"/>
      <c r="D260" s="134"/>
      <c r="E260" s="134"/>
      <c r="F260" s="134"/>
      <c r="G260" s="72" t="s">
        <v>233</v>
      </c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4"/>
      <c r="T260" s="139">
        <v>27850</v>
      </c>
      <c r="U260" s="139"/>
      <c r="V260" s="139"/>
      <c r="W260" s="139"/>
      <c r="X260" s="139"/>
      <c r="Y260" s="139"/>
      <c r="Z260" s="139">
        <v>27849</v>
      </c>
      <c r="AA260" s="139"/>
      <c r="AB260" s="139"/>
      <c r="AC260" s="139"/>
      <c r="AD260" s="139"/>
      <c r="AE260" s="139">
        <v>0</v>
      </c>
      <c r="AF260" s="139"/>
      <c r="AG260" s="139"/>
      <c r="AH260" s="139"/>
      <c r="AI260" s="139"/>
      <c r="AJ260" s="139"/>
      <c r="AK260" s="139">
        <v>0</v>
      </c>
      <c r="AL260" s="139"/>
      <c r="AM260" s="139"/>
      <c r="AN260" s="139"/>
      <c r="AO260" s="139"/>
      <c r="AP260" s="139"/>
      <c r="AQ260" s="139">
        <f t="shared" si="5"/>
        <v>0</v>
      </c>
      <c r="AR260" s="139"/>
      <c r="AS260" s="139"/>
      <c r="AT260" s="139"/>
      <c r="AU260" s="139"/>
      <c r="AV260" s="139"/>
      <c r="AW260" s="139">
        <v>0</v>
      </c>
      <c r="AX260" s="139"/>
      <c r="AY260" s="139"/>
      <c r="AZ260" s="139"/>
      <c r="BA260" s="139"/>
      <c r="BB260" s="139">
        <v>0</v>
      </c>
      <c r="BC260" s="139"/>
      <c r="BD260" s="139"/>
      <c r="BE260" s="139"/>
      <c r="BF260" s="139"/>
      <c r="BG260" s="139">
        <f t="shared" si="6"/>
        <v>27849</v>
      </c>
      <c r="BH260" s="139"/>
      <c r="BI260" s="139"/>
      <c r="BJ260" s="139"/>
      <c r="BK260" s="139"/>
      <c r="BL260" s="139"/>
    </row>
    <row r="261" spans="1:64" s="30" customFormat="1" ht="25.5" customHeight="1">
      <c r="A261" s="134">
        <v>2275</v>
      </c>
      <c r="B261" s="134"/>
      <c r="C261" s="134"/>
      <c r="D261" s="134"/>
      <c r="E261" s="134"/>
      <c r="F261" s="134"/>
      <c r="G261" s="72" t="s">
        <v>234</v>
      </c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4"/>
      <c r="T261" s="139">
        <v>450</v>
      </c>
      <c r="U261" s="139"/>
      <c r="V261" s="139"/>
      <c r="W261" s="139"/>
      <c r="X261" s="139"/>
      <c r="Y261" s="139"/>
      <c r="Z261" s="139">
        <v>429</v>
      </c>
      <c r="AA261" s="139"/>
      <c r="AB261" s="139"/>
      <c r="AC261" s="139"/>
      <c r="AD261" s="139"/>
      <c r="AE261" s="139">
        <v>0</v>
      </c>
      <c r="AF261" s="139"/>
      <c r="AG261" s="139"/>
      <c r="AH261" s="139"/>
      <c r="AI261" s="139"/>
      <c r="AJ261" s="139"/>
      <c r="AK261" s="139">
        <v>0</v>
      </c>
      <c r="AL261" s="139"/>
      <c r="AM261" s="139"/>
      <c r="AN261" s="139"/>
      <c r="AO261" s="139"/>
      <c r="AP261" s="139"/>
      <c r="AQ261" s="139">
        <f t="shared" si="5"/>
        <v>0</v>
      </c>
      <c r="AR261" s="139"/>
      <c r="AS261" s="139"/>
      <c r="AT261" s="139"/>
      <c r="AU261" s="139"/>
      <c r="AV261" s="139"/>
      <c r="AW261" s="139">
        <v>0</v>
      </c>
      <c r="AX261" s="139"/>
      <c r="AY261" s="139"/>
      <c r="AZ261" s="139"/>
      <c r="BA261" s="139"/>
      <c r="BB261" s="139">
        <v>0</v>
      </c>
      <c r="BC261" s="139"/>
      <c r="BD261" s="139"/>
      <c r="BE261" s="139"/>
      <c r="BF261" s="139"/>
      <c r="BG261" s="139">
        <f t="shared" si="6"/>
        <v>429</v>
      </c>
      <c r="BH261" s="139"/>
      <c r="BI261" s="139"/>
      <c r="BJ261" s="139"/>
      <c r="BK261" s="139"/>
      <c r="BL261" s="139"/>
    </row>
    <row r="262" spans="1:64" s="7" customFormat="1" ht="12.75" customHeight="1">
      <c r="A262" s="135"/>
      <c r="B262" s="135"/>
      <c r="C262" s="135"/>
      <c r="D262" s="135"/>
      <c r="E262" s="135"/>
      <c r="F262" s="135"/>
      <c r="G262" s="60" t="s">
        <v>161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6"/>
      <c r="T262" s="138">
        <v>5386200</v>
      </c>
      <c r="U262" s="138"/>
      <c r="V262" s="138"/>
      <c r="W262" s="138"/>
      <c r="X262" s="138"/>
      <c r="Y262" s="138"/>
      <c r="Z262" s="138">
        <v>5385976</v>
      </c>
      <c r="AA262" s="138"/>
      <c r="AB262" s="138"/>
      <c r="AC262" s="138"/>
      <c r="AD262" s="138"/>
      <c r="AE262" s="138">
        <v>0</v>
      </c>
      <c r="AF262" s="138"/>
      <c r="AG262" s="138"/>
      <c r="AH262" s="138"/>
      <c r="AI262" s="138"/>
      <c r="AJ262" s="138"/>
      <c r="AK262" s="138">
        <v>0</v>
      </c>
      <c r="AL262" s="138"/>
      <c r="AM262" s="138"/>
      <c r="AN262" s="138"/>
      <c r="AO262" s="138"/>
      <c r="AP262" s="138"/>
      <c r="AQ262" s="138">
        <f t="shared" si="5"/>
        <v>0</v>
      </c>
      <c r="AR262" s="138"/>
      <c r="AS262" s="138"/>
      <c r="AT262" s="138"/>
      <c r="AU262" s="138"/>
      <c r="AV262" s="138"/>
      <c r="AW262" s="138">
        <v>0</v>
      </c>
      <c r="AX262" s="138"/>
      <c r="AY262" s="138"/>
      <c r="AZ262" s="138"/>
      <c r="BA262" s="138"/>
      <c r="BB262" s="138">
        <v>0</v>
      </c>
      <c r="BC262" s="138"/>
      <c r="BD262" s="138"/>
      <c r="BE262" s="138"/>
      <c r="BF262" s="138"/>
      <c r="BG262" s="138">
        <f t="shared" si="6"/>
        <v>5385976</v>
      </c>
      <c r="BH262" s="138"/>
      <c r="BI262" s="138"/>
      <c r="BJ262" s="138"/>
      <c r="BK262" s="138"/>
      <c r="BL262" s="138"/>
    </row>
    <row r="264" spans="1:64" ht="14.25" customHeight="1">
      <c r="A264" s="86" t="s">
        <v>307</v>
      </c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</row>
    <row r="265" spans="1:64" ht="15" customHeight="1">
      <c r="A265" s="51" t="s">
        <v>215</v>
      </c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</row>
    <row r="266" spans="1:64" ht="18" customHeight="1">
      <c r="A266" s="33" t="s">
        <v>149</v>
      </c>
      <c r="B266" s="33"/>
      <c r="C266" s="33"/>
      <c r="D266" s="33"/>
      <c r="E266" s="33"/>
      <c r="F266" s="33"/>
      <c r="G266" s="33" t="s">
        <v>20</v>
      </c>
      <c r="H266" s="33"/>
      <c r="I266" s="33"/>
      <c r="J266" s="33"/>
      <c r="K266" s="33"/>
      <c r="L266" s="33"/>
      <c r="M266" s="33"/>
      <c r="N266" s="33"/>
      <c r="O266" s="33"/>
      <c r="P266" s="33"/>
      <c r="Q266" s="33" t="s">
        <v>295</v>
      </c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 t="s">
        <v>304</v>
      </c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</row>
    <row r="267" spans="1:64" ht="4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 t="s">
        <v>154</v>
      </c>
      <c r="R267" s="33"/>
      <c r="S267" s="33"/>
      <c r="T267" s="33"/>
      <c r="U267" s="33"/>
      <c r="V267" s="129" t="s">
        <v>155</v>
      </c>
      <c r="W267" s="129"/>
      <c r="X267" s="129"/>
      <c r="Y267" s="129"/>
      <c r="Z267" s="33" t="s">
        <v>156</v>
      </c>
      <c r="AA267" s="33"/>
      <c r="AB267" s="33"/>
      <c r="AC267" s="33"/>
      <c r="AD267" s="33"/>
      <c r="AE267" s="33"/>
      <c r="AF267" s="33"/>
      <c r="AG267" s="33"/>
      <c r="AH267" s="33"/>
      <c r="AI267" s="33"/>
      <c r="AJ267" s="33" t="s">
        <v>157</v>
      </c>
      <c r="AK267" s="33"/>
      <c r="AL267" s="33"/>
      <c r="AM267" s="33"/>
      <c r="AN267" s="33"/>
      <c r="AO267" s="33" t="s">
        <v>21</v>
      </c>
      <c r="AP267" s="33"/>
      <c r="AQ267" s="33"/>
      <c r="AR267" s="33"/>
      <c r="AS267" s="33"/>
      <c r="AT267" s="129" t="s">
        <v>158</v>
      </c>
      <c r="AU267" s="129"/>
      <c r="AV267" s="129"/>
      <c r="AW267" s="129"/>
      <c r="AX267" s="33" t="s">
        <v>156</v>
      </c>
      <c r="AY267" s="33"/>
      <c r="AZ267" s="33"/>
      <c r="BA267" s="33"/>
      <c r="BB267" s="33"/>
      <c r="BC267" s="33"/>
      <c r="BD267" s="33"/>
      <c r="BE267" s="33"/>
      <c r="BF267" s="33"/>
      <c r="BG267" s="33"/>
      <c r="BH267" s="33" t="s">
        <v>159</v>
      </c>
      <c r="BI267" s="33"/>
      <c r="BJ267" s="33"/>
      <c r="BK267" s="33"/>
      <c r="BL267" s="33"/>
    </row>
    <row r="268" spans="1:64" ht="63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129"/>
      <c r="W268" s="129"/>
      <c r="X268" s="129"/>
      <c r="Y268" s="129"/>
      <c r="Z268" s="33" t="s">
        <v>18</v>
      </c>
      <c r="AA268" s="33"/>
      <c r="AB268" s="33"/>
      <c r="AC268" s="33"/>
      <c r="AD268" s="33"/>
      <c r="AE268" s="33" t="s">
        <v>17</v>
      </c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129"/>
      <c r="AU268" s="129"/>
      <c r="AV268" s="129"/>
      <c r="AW268" s="129"/>
      <c r="AX268" s="33" t="s">
        <v>18</v>
      </c>
      <c r="AY268" s="33"/>
      <c r="AZ268" s="33"/>
      <c r="BA268" s="33"/>
      <c r="BB268" s="33"/>
      <c r="BC268" s="33" t="s">
        <v>17</v>
      </c>
      <c r="BD268" s="33"/>
      <c r="BE268" s="33"/>
      <c r="BF268" s="33"/>
      <c r="BG268" s="33"/>
      <c r="BH268" s="33"/>
      <c r="BI268" s="33"/>
      <c r="BJ268" s="33"/>
      <c r="BK268" s="33"/>
      <c r="BL268" s="33"/>
    </row>
    <row r="269" spans="1:64" ht="15" customHeight="1">
      <c r="A269" s="33">
        <v>1</v>
      </c>
      <c r="B269" s="33"/>
      <c r="C269" s="33"/>
      <c r="D269" s="33"/>
      <c r="E269" s="33"/>
      <c r="F269" s="33"/>
      <c r="G269" s="33">
        <v>2</v>
      </c>
      <c r="H269" s="33"/>
      <c r="I269" s="33"/>
      <c r="J269" s="33"/>
      <c r="K269" s="33"/>
      <c r="L269" s="33"/>
      <c r="M269" s="33"/>
      <c r="N269" s="33"/>
      <c r="O269" s="33"/>
      <c r="P269" s="33"/>
      <c r="Q269" s="33">
        <v>3</v>
      </c>
      <c r="R269" s="33"/>
      <c r="S269" s="33"/>
      <c r="T269" s="33"/>
      <c r="U269" s="33"/>
      <c r="V269" s="33">
        <v>4</v>
      </c>
      <c r="W269" s="33"/>
      <c r="X269" s="33"/>
      <c r="Y269" s="33"/>
      <c r="Z269" s="33">
        <v>5</v>
      </c>
      <c r="AA269" s="33"/>
      <c r="AB269" s="33"/>
      <c r="AC269" s="33"/>
      <c r="AD269" s="33"/>
      <c r="AE269" s="33">
        <v>6</v>
      </c>
      <c r="AF269" s="33"/>
      <c r="AG269" s="33"/>
      <c r="AH269" s="33"/>
      <c r="AI269" s="33"/>
      <c r="AJ269" s="33">
        <v>7</v>
      </c>
      <c r="AK269" s="33"/>
      <c r="AL269" s="33"/>
      <c r="AM269" s="33"/>
      <c r="AN269" s="33"/>
      <c r="AO269" s="33">
        <v>8</v>
      </c>
      <c r="AP269" s="33"/>
      <c r="AQ269" s="33"/>
      <c r="AR269" s="33"/>
      <c r="AS269" s="33"/>
      <c r="AT269" s="33">
        <v>9</v>
      </c>
      <c r="AU269" s="33"/>
      <c r="AV269" s="33"/>
      <c r="AW269" s="33"/>
      <c r="AX269" s="33">
        <v>10</v>
      </c>
      <c r="AY269" s="33"/>
      <c r="AZ269" s="33"/>
      <c r="BA269" s="33"/>
      <c r="BB269" s="33"/>
      <c r="BC269" s="33">
        <v>11</v>
      </c>
      <c r="BD269" s="33"/>
      <c r="BE269" s="33"/>
      <c r="BF269" s="33"/>
      <c r="BG269" s="33"/>
      <c r="BH269" s="33">
        <v>12</v>
      </c>
      <c r="BI269" s="33"/>
      <c r="BJ269" s="33"/>
      <c r="BK269" s="33"/>
      <c r="BL269" s="33"/>
    </row>
    <row r="270" spans="1:79" s="1" customFormat="1" ht="12" customHeight="1" hidden="1">
      <c r="A270" s="32" t="s">
        <v>76</v>
      </c>
      <c r="B270" s="32"/>
      <c r="C270" s="32"/>
      <c r="D270" s="32"/>
      <c r="E270" s="32"/>
      <c r="F270" s="32"/>
      <c r="G270" s="146" t="s">
        <v>69</v>
      </c>
      <c r="H270" s="146"/>
      <c r="I270" s="146"/>
      <c r="J270" s="146"/>
      <c r="K270" s="146"/>
      <c r="L270" s="146"/>
      <c r="M270" s="146"/>
      <c r="N270" s="146"/>
      <c r="O270" s="146"/>
      <c r="P270" s="146"/>
      <c r="Q270" s="38" t="s">
        <v>92</v>
      </c>
      <c r="R270" s="38"/>
      <c r="S270" s="38"/>
      <c r="T270" s="38"/>
      <c r="U270" s="38"/>
      <c r="V270" s="38" t="s">
        <v>93</v>
      </c>
      <c r="W270" s="38"/>
      <c r="X270" s="38"/>
      <c r="Y270" s="38"/>
      <c r="Z270" s="38" t="s">
        <v>94</v>
      </c>
      <c r="AA270" s="38"/>
      <c r="AB270" s="38"/>
      <c r="AC270" s="38"/>
      <c r="AD270" s="38"/>
      <c r="AE270" s="38" t="s">
        <v>95</v>
      </c>
      <c r="AF270" s="38"/>
      <c r="AG270" s="38"/>
      <c r="AH270" s="38"/>
      <c r="AI270" s="38"/>
      <c r="AJ270" s="153" t="s">
        <v>113</v>
      </c>
      <c r="AK270" s="38"/>
      <c r="AL270" s="38"/>
      <c r="AM270" s="38"/>
      <c r="AN270" s="38"/>
      <c r="AO270" s="38" t="s">
        <v>96</v>
      </c>
      <c r="AP270" s="38"/>
      <c r="AQ270" s="38"/>
      <c r="AR270" s="38"/>
      <c r="AS270" s="38"/>
      <c r="AT270" s="153" t="s">
        <v>114</v>
      </c>
      <c r="AU270" s="38"/>
      <c r="AV270" s="38"/>
      <c r="AW270" s="38"/>
      <c r="AX270" s="38" t="s">
        <v>97</v>
      </c>
      <c r="AY270" s="38"/>
      <c r="AZ270" s="38"/>
      <c r="BA270" s="38"/>
      <c r="BB270" s="38"/>
      <c r="BC270" s="38" t="s">
        <v>98</v>
      </c>
      <c r="BD270" s="38"/>
      <c r="BE270" s="38"/>
      <c r="BF270" s="38"/>
      <c r="BG270" s="38"/>
      <c r="BH270" s="153" t="s">
        <v>113</v>
      </c>
      <c r="BI270" s="38"/>
      <c r="BJ270" s="38"/>
      <c r="BK270" s="38"/>
      <c r="BL270" s="38"/>
      <c r="CA270" s="1" t="s">
        <v>59</v>
      </c>
    </row>
    <row r="271" spans="1:79" s="30" customFormat="1" ht="12.75" customHeight="1">
      <c r="A271" s="134">
        <v>2111</v>
      </c>
      <c r="B271" s="134"/>
      <c r="C271" s="134"/>
      <c r="D271" s="134"/>
      <c r="E271" s="134"/>
      <c r="F271" s="134"/>
      <c r="G271" s="72" t="s">
        <v>226</v>
      </c>
      <c r="H271" s="73"/>
      <c r="I271" s="73"/>
      <c r="J271" s="73"/>
      <c r="K271" s="73"/>
      <c r="L271" s="73"/>
      <c r="M271" s="73"/>
      <c r="N271" s="73"/>
      <c r="O271" s="73"/>
      <c r="P271" s="74"/>
      <c r="Q271" s="139">
        <v>4810900</v>
      </c>
      <c r="R271" s="139"/>
      <c r="S271" s="139"/>
      <c r="T271" s="139"/>
      <c r="U271" s="139"/>
      <c r="V271" s="139">
        <v>0</v>
      </c>
      <c r="W271" s="139"/>
      <c r="X271" s="139"/>
      <c r="Y271" s="139"/>
      <c r="Z271" s="139">
        <v>0</v>
      </c>
      <c r="AA271" s="139"/>
      <c r="AB271" s="139"/>
      <c r="AC271" s="139"/>
      <c r="AD271" s="139"/>
      <c r="AE271" s="139">
        <v>0</v>
      </c>
      <c r="AF271" s="139"/>
      <c r="AG271" s="139"/>
      <c r="AH271" s="139"/>
      <c r="AI271" s="139"/>
      <c r="AJ271" s="139">
        <f aca="true" t="shared" si="7" ref="AJ271:AJ280">IF(ISNUMBER(Q271),Q271,0)-IF(ISNUMBER(Z271),Z271,0)</f>
        <v>4810900</v>
      </c>
      <c r="AK271" s="139"/>
      <c r="AL271" s="139"/>
      <c r="AM271" s="139"/>
      <c r="AN271" s="139"/>
      <c r="AO271" s="139">
        <v>5728000</v>
      </c>
      <c r="AP271" s="139"/>
      <c r="AQ271" s="139"/>
      <c r="AR271" s="139"/>
      <c r="AS271" s="139"/>
      <c r="AT271" s="139">
        <f aca="true" t="shared" si="8" ref="AT271:AT280">IF(ISNUMBER(V271),V271,0)-IF(ISNUMBER(Z271),Z271,0)-IF(ISNUMBER(AE271),AE271,0)</f>
        <v>0</v>
      </c>
      <c r="AU271" s="139"/>
      <c r="AV271" s="139"/>
      <c r="AW271" s="139"/>
      <c r="AX271" s="139">
        <v>0</v>
      </c>
      <c r="AY271" s="139"/>
      <c r="AZ271" s="139"/>
      <c r="BA271" s="139"/>
      <c r="BB271" s="139"/>
      <c r="BC271" s="139">
        <v>0</v>
      </c>
      <c r="BD271" s="139"/>
      <c r="BE271" s="139"/>
      <c r="BF271" s="139"/>
      <c r="BG271" s="139"/>
      <c r="BH271" s="139">
        <f aca="true" t="shared" si="9" ref="BH271:BH280">IF(ISNUMBER(AO271),AO271,0)-IF(ISNUMBER(AX271),AX271,0)</f>
        <v>5728000</v>
      </c>
      <c r="BI271" s="139"/>
      <c r="BJ271" s="139"/>
      <c r="BK271" s="139"/>
      <c r="BL271" s="139"/>
      <c r="CA271" s="30" t="s">
        <v>60</v>
      </c>
    </row>
    <row r="272" spans="1:64" s="30" customFormat="1" ht="12.75" customHeight="1">
      <c r="A272" s="134">
        <v>2120</v>
      </c>
      <c r="B272" s="134"/>
      <c r="C272" s="134"/>
      <c r="D272" s="134"/>
      <c r="E272" s="134"/>
      <c r="F272" s="134"/>
      <c r="G272" s="72" t="s">
        <v>227</v>
      </c>
      <c r="H272" s="73"/>
      <c r="I272" s="73"/>
      <c r="J272" s="73"/>
      <c r="K272" s="73"/>
      <c r="L272" s="73"/>
      <c r="M272" s="73"/>
      <c r="N272" s="73"/>
      <c r="O272" s="73"/>
      <c r="P272" s="74"/>
      <c r="Q272" s="139">
        <v>963800</v>
      </c>
      <c r="R272" s="139"/>
      <c r="S272" s="139"/>
      <c r="T272" s="139"/>
      <c r="U272" s="139"/>
      <c r="V272" s="139">
        <v>0</v>
      </c>
      <c r="W272" s="139"/>
      <c r="X272" s="139"/>
      <c r="Y272" s="139"/>
      <c r="Z272" s="139">
        <v>0</v>
      </c>
      <c r="AA272" s="139"/>
      <c r="AB272" s="139"/>
      <c r="AC272" s="139"/>
      <c r="AD272" s="139"/>
      <c r="AE272" s="139">
        <v>0</v>
      </c>
      <c r="AF272" s="139"/>
      <c r="AG272" s="139"/>
      <c r="AH272" s="139"/>
      <c r="AI272" s="139"/>
      <c r="AJ272" s="139">
        <f t="shared" si="7"/>
        <v>963800</v>
      </c>
      <c r="AK272" s="139"/>
      <c r="AL272" s="139"/>
      <c r="AM272" s="139"/>
      <c r="AN272" s="139"/>
      <c r="AO272" s="139">
        <v>1143500</v>
      </c>
      <c r="AP272" s="139"/>
      <c r="AQ272" s="139"/>
      <c r="AR272" s="139"/>
      <c r="AS272" s="139"/>
      <c r="AT272" s="139">
        <f t="shared" si="8"/>
        <v>0</v>
      </c>
      <c r="AU272" s="139"/>
      <c r="AV272" s="139"/>
      <c r="AW272" s="139"/>
      <c r="AX272" s="139">
        <v>0</v>
      </c>
      <c r="AY272" s="139"/>
      <c r="AZ272" s="139"/>
      <c r="BA272" s="139"/>
      <c r="BB272" s="139"/>
      <c r="BC272" s="139">
        <v>0</v>
      </c>
      <c r="BD272" s="139"/>
      <c r="BE272" s="139"/>
      <c r="BF272" s="139"/>
      <c r="BG272" s="139"/>
      <c r="BH272" s="139">
        <f t="shared" si="9"/>
        <v>1143500</v>
      </c>
      <c r="BI272" s="139"/>
      <c r="BJ272" s="139"/>
      <c r="BK272" s="139"/>
      <c r="BL272" s="139"/>
    </row>
    <row r="273" spans="1:64" s="30" customFormat="1" ht="25.5" customHeight="1">
      <c r="A273" s="134">
        <v>2210</v>
      </c>
      <c r="B273" s="134"/>
      <c r="C273" s="134"/>
      <c r="D273" s="134"/>
      <c r="E273" s="134"/>
      <c r="F273" s="134"/>
      <c r="G273" s="72" t="s">
        <v>228</v>
      </c>
      <c r="H273" s="73"/>
      <c r="I273" s="73"/>
      <c r="J273" s="73"/>
      <c r="K273" s="73"/>
      <c r="L273" s="73"/>
      <c r="M273" s="73"/>
      <c r="N273" s="73"/>
      <c r="O273" s="73"/>
      <c r="P273" s="74"/>
      <c r="Q273" s="139">
        <v>144700</v>
      </c>
      <c r="R273" s="139"/>
      <c r="S273" s="139"/>
      <c r="T273" s="139"/>
      <c r="U273" s="139"/>
      <c r="V273" s="139">
        <v>0</v>
      </c>
      <c r="W273" s="139"/>
      <c r="X273" s="139"/>
      <c r="Y273" s="139"/>
      <c r="Z273" s="139">
        <v>0</v>
      </c>
      <c r="AA273" s="139"/>
      <c r="AB273" s="139"/>
      <c r="AC273" s="139"/>
      <c r="AD273" s="139"/>
      <c r="AE273" s="139">
        <v>0</v>
      </c>
      <c r="AF273" s="139"/>
      <c r="AG273" s="139"/>
      <c r="AH273" s="139"/>
      <c r="AI273" s="139"/>
      <c r="AJ273" s="139">
        <f t="shared" si="7"/>
        <v>144700</v>
      </c>
      <c r="AK273" s="139"/>
      <c r="AL273" s="139"/>
      <c r="AM273" s="139"/>
      <c r="AN273" s="139"/>
      <c r="AO273" s="139">
        <v>163100</v>
      </c>
      <c r="AP273" s="139"/>
      <c r="AQ273" s="139"/>
      <c r="AR273" s="139"/>
      <c r="AS273" s="139"/>
      <c r="AT273" s="139">
        <f t="shared" si="8"/>
        <v>0</v>
      </c>
      <c r="AU273" s="139"/>
      <c r="AV273" s="139"/>
      <c r="AW273" s="139"/>
      <c r="AX273" s="139">
        <v>0</v>
      </c>
      <c r="AY273" s="139"/>
      <c r="AZ273" s="139"/>
      <c r="BA273" s="139"/>
      <c r="BB273" s="139"/>
      <c r="BC273" s="139">
        <v>0</v>
      </c>
      <c r="BD273" s="139"/>
      <c r="BE273" s="139"/>
      <c r="BF273" s="139"/>
      <c r="BG273" s="139"/>
      <c r="BH273" s="139">
        <f t="shared" si="9"/>
        <v>163100</v>
      </c>
      <c r="BI273" s="139"/>
      <c r="BJ273" s="139"/>
      <c r="BK273" s="139"/>
      <c r="BL273" s="139"/>
    </row>
    <row r="274" spans="1:64" s="30" customFormat="1" ht="25.5" customHeight="1">
      <c r="A274" s="134">
        <v>2240</v>
      </c>
      <c r="B274" s="134"/>
      <c r="C274" s="134"/>
      <c r="D274" s="134"/>
      <c r="E274" s="134"/>
      <c r="F274" s="134"/>
      <c r="G274" s="72" t="s">
        <v>229</v>
      </c>
      <c r="H274" s="73"/>
      <c r="I274" s="73"/>
      <c r="J274" s="73"/>
      <c r="K274" s="73"/>
      <c r="L274" s="73"/>
      <c r="M274" s="73"/>
      <c r="N274" s="73"/>
      <c r="O274" s="73"/>
      <c r="P274" s="74"/>
      <c r="Q274" s="139">
        <v>139600</v>
      </c>
      <c r="R274" s="139"/>
      <c r="S274" s="139"/>
      <c r="T274" s="139"/>
      <c r="U274" s="139"/>
      <c r="V274" s="139">
        <v>0</v>
      </c>
      <c r="W274" s="139"/>
      <c r="X274" s="139"/>
      <c r="Y274" s="139"/>
      <c r="Z274" s="139">
        <v>0</v>
      </c>
      <c r="AA274" s="139"/>
      <c r="AB274" s="139"/>
      <c r="AC274" s="139"/>
      <c r="AD274" s="139"/>
      <c r="AE274" s="139">
        <v>0</v>
      </c>
      <c r="AF274" s="139"/>
      <c r="AG274" s="139"/>
      <c r="AH274" s="139"/>
      <c r="AI274" s="139"/>
      <c r="AJ274" s="139">
        <f t="shared" si="7"/>
        <v>139600</v>
      </c>
      <c r="AK274" s="139"/>
      <c r="AL274" s="139"/>
      <c r="AM274" s="139"/>
      <c r="AN274" s="139"/>
      <c r="AO274" s="139">
        <v>88100</v>
      </c>
      <c r="AP274" s="139"/>
      <c r="AQ274" s="139"/>
      <c r="AR274" s="139"/>
      <c r="AS274" s="139"/>
      <c r="AT274" s="139">
        <f t="shared" si="8"/>
        <v>0</v>
      </c>
      <c r="AU274" s="139"/>
      <c r="AV274" s="139"/>
      <c r="AW274" s="139"/>
      <c r="AX274" s="139">
        <v>0</v>
      </c>
      <c r="AY274" s="139"/>
      <c r="AZ274" s="139"/>
      <c r="BA274" s="139"/>
      <c r="BB274" s="139"/>
      <c r="BC274" s="139">
        <v>0</v>
      </c>
      <c r="BD274" s="139"/>
      <c r="BE274" s="139"/>
      <c r="BF274" s="139"/>
      <c r="BG274" s="139"/>
      <c r="BH274" s="139">
        <f t="shared" si="9"/>
        <v>88100</v>
      </c>
      <c r="BI274" s="139"/>
      <c r="BJ274" s="139"/>
      <c r="BK274" s="139"/>
      <c r="BL274" s="139"/>
    </row>
    <row r="275" spans="1:64" s="30" customFormat="1" ht="12.75" customHeight="1">
      <c r="A275" s="134">
        <v>2250</v>
      </c>
      <c r="B275" s="134"/>
      <c r="C275" s="134"/>
      <c r="D275" s="134"/>
      <c r="E275" s="134"/>
      <c r="F275" s="134"/>
      <c r="G275" s="72" t="s">
        <v>230</v>
      </c>
      <c r="H275" s="73"/>
      <c r="I275" s="73"/>
      <c r="J275" s="73"/>
      <c r="K275" s="73"/>
      <c r="L275" s="73"/>
      <c r="M275" s="73"/>
      <c r="N275" s="73"/>
      <c r="O275" s="73"/>
      <c r="P275" s="74"/>
      <c r="Q275" s="139">
        <v>1800</v>
      </c>
      <c r="R275" s="139"/>
      <c r="S275" s="139"/>
      <c r="T275" s="139"/>
      <c r="U275" s="139"/>
      <c r="V275" s="139">
        <v>0</v>
      </c>
      <c r="W275" s="139"/>
      <c r="X275" s="139"/>
      <c r="Y275" s="139"/>
      <c r="Z275" s="139">
        <v>0</v>
      </c>
      <c r="AA275" s="139"/>
      <c r="AB275" s="139"/>
      <c r="AC275" s="139"/>
      <c r="AD275" s="139"/>
      <c r="AE275" s="139">
        <v>0</v>
      </c>
      <c r="AF275" s="139"/>
      <c r="AG275" s="139"/>
      <c r="AH275" s="139"/>
      <c r="AI275" s="139"/>
      <c r="AJ275" s="139">
        <f t="shared" si="7"/>
        <v>1800</v>
      </c>
      <c r="AK275" s="139"/>
      <c r="AL275" s="139"/>
      <c r="AM275" s="139"/>
      <c r="AN275" s="139"/>
      <c r="AO275" s="139">
        <v>1200</v>
      </c>
      <c r="AP275" s="139"/>
      <c r="AQ275" s="139"/>
      <c r="AR275" s="139"/>
      <c r="AS275" s="139"/>
      <c r="AT275" s="139">
        <f t="shared" si="8"/>
        <v>0</v>
      </c>
      <c r="AU275" s="139"/>
      <c r="AV275" s="139"/>
      <c r="AW275" s="139"/>
      <c r="AX275" s="139">
        <v>0</v>
      </c>
      <c r="AY275" s="139"/>
      <c r="AZ275" s="139"/>
      <c r="BA275" s="139"/>
      <c r="BB275" s="139"/>
      <c r="BC275" s="139">
        <v>0</v>
      </c>
      <c r="BD275" s="139"/>
      <c r="BE275" s="139"/>
      <c r="BF275" s="139"/>
      <c r="BG275" s="139"/>
      <c r="BH275" s="139">
        <f t="shared" si="9"/>
        <v>1200</v>
      </c>
      <c r="BI275" s="139"/>
      <c r="BJ275" s="139"/>
      <c r="BK275" s="139"/>
      <c r="BL275" s="139"/>
    </row>
    <row r="276" spans="1:64" s="30" customFormat="1" ht="12.75" customHeight="1">
      <c r="A276" s="134">
        <v>2271</v>
      </c>
      <c r="B276" s="134"/>
      <c r="C276" s="134"/>
      <c r="D276" s="134"/>
      <c r="E276" s="134"/>
      <c r="F276" s="134"/>
      <c r="G276" s="72" t="s">
        <v>231</v>
      </c>
      <c r="H276" s="73"/>
      <c r="I276" s="73"/>
      <c r="J276" s="73"/>
      <c r="K276" s="73"/>
      <c r="L276" s="73"/>
      <c r="M276" s="73"/>
      <c r="N276" s="73"/>
      <c r="O276" s="73"/>
      <c r="P276" s="74"/>
      <c r="Q276" s="139">
        <v>132200</v>
      </c>
      <c r="R276" s="139"/>
      <c r="S276" s="139"/>
      <c r="T276" s="139"/>
      <c r="U276" s="139"/>
      <c r="V276" s="139">
        <v>0</v>
      </c>
      <c r="W276" s="139"/>
      <c r="X276" s="139"/>
      <c r="Y276" s="139"/>
      <c r="Z276" s="139">
        <v>0</v>
      </c>
      <c r="AA276" s="139"/>
      <c r="AB276" s="139"/>
      <c r="AC276" s="139"/>
      <c r="AD276" s="139"/>
      <c r="AE276" s="139">
        <v>0</v>
      </c>
      <c r="AF276" s="139"/>
      <c r="AG276" s="139"/>
      <c r="AH276" s="139"/>
      <c r="AI276" s="139"/>
      <c r="AJ276" s="139">
        <f t="shared" si="7"/>
        <v>132200</v>
      </c>
      <c r="AK276" s="139"/>
      <c r="AL276" s="139"/>
      <c r="AM276" s="139"/>
      <c r="AN276" s="139"/>
      <c r="AO276" s="139">
        <v>153800</v>
      </c>
      <c r="AP276" s="139"/>
      <c r="AQ276" s="139"/>
      <c r="AR276" s="139"/>
      <c r="AS276" s="139"/>
      <c r="AT276" s="139">
        <f t="shared" si="8"/>
        <v>0</v>
      </c>
      <c r="AU276" s="139"/>
      <c r="AV276" s="139"/>
      <c r="AW276" s="139"/>
      <c r="AX276" s="139">
        <v>0</v>
      </c>
      <c r="AY276" s="139"/>
      <c r="AZ276" s="139"/>
      <c r="BA276" s="139"/>
      <c r="BB276" s="139"/>
      <c r="BC276" s="139">
        <v>0</v>
      </c>
      <c r="BD276" s="139"/>
      <c r="BE276" s="139"/>
      <c r="BF276" s="139"/>
      <c r="BG276" s="139"/>
      <c r="BH276" s="139">
        <f t="shared" si="9"/>
        <v>153800</v>
      </c>
      <c r="BI276" s="139"/>
      <c r="BJ276" s="139"/>
      <c r="BK276" s="139"/>
      <c r="BL276" s="139"/>
    </row>
    <row r="277" spans="1:64" s="30" customFormat="1" ht="25.5" customHeight="1">
      <c r="A277" s="134">
        <v>2272</v>
      </c>
      <c r="B277" s="134"/>
      <c r="C277" s="134"/>
      <c r="D277" s="134"/>
      <c r="E277" s="134"/>
      <c r="F277" s="134"/>
      <c r="G277" s="72" t="s">
        <v>232</v>
      </c>
      <c r="H277" s="73"/>
      <c r="I277" s="73"/>
      <c r="J277" s="73"/>
      <c r="K277" s="73"/>
      <c r="L277" s="73"/>
      <c r="M277" s="73"/>
      <c r="N277" s="73"/>
      <c r="O277" s="73"/>
      <c r="P277" s="74"/>
      <c r="Q277" s="139">
        <v>4980</v>
      </c>
      <c r="R277" s="139"/>
      <c r="S277" s="139"/>
      <c r="T277" s="139"/>
      <c r="U277" s="139"/>
      <c r="V277" s="139">
        <v>0</v>
      </c>
      <c r="W277" s="139"/>
      <c r="X277" s="139"/>
      <c r="Y277" s="139"/>
      <c r="Z277" s="139">
        <v>0</v>
      </c>
      <c r="AA277" s="139"/>
      <c r="AB277" s="139"/>
      <c r="AC277" s="139"/>
      <c r="AD277" s="139"/>
      <c r="AE277" s="139">
        <v>0</v>
      </c>
      <c r="AF277" s="139"/>
      <c r="AG277" s="139"/>
      <c r="AH277" s="139"/>
      <c r="AI277" s="139"/>
      <c r="AJ277" s="139">
        <f t="shared" si="7"/>
        <v>4980</v>
      </c>
      <c r="AK277" s="139"/>
      <c r="AL277" s="139"/>
      <c r="AM277" s="139"/>
      <c r="AN277" s="139"/>
      <c r="AO277" s="139">
        <v>5280</v>
      </c>
      <c r="AP277" s="139"/>
      <c r="AQ277" s="139"/>
      <c r="AR277" s="139"/>
      <c r="AS277" s="139"/>
      <c r="AT277" s="139">
        <f t="shared" si="8"/>
        <v>0</v>
      </c>
      <c r="AU277" s="139"/>
      <c r="AV277" s="139"/>
      <c r="AW277" s="139"/>
      <c r="AX277" s="139">
        <v>0</v>
      </c>
      <c r="AY277" s="139"/>
      <c r="AZ277" s="139"/>
      <c r="BA277" s="139"/>
      <c r="BB277" s="139"/>
      <c r="BC277" s="139">
        <v>0</v>
      </c>
      <c r="BD277" s="139"/>
      <c r="BE277" s="139"/>
      <c r="BF277" s="139"/>
      <c r="BG277" s="139"/>
      <c r="BH277" s="139">
        <f t="shared" si="9"/>
        <v>5280</v>
      </c>
      <c r="BI277" s="139"/>
      <c r="BJ277" s="139"/>
      <c r="BK277" s="139"/>
      <c r="BL277" s="139"/>
    </row>
    <row r="278" spans="1:64" s="30" customFormat="1" ht="12.75" customHeight="1">
      <c r="A278" s="134">
        <v>2273</v>
      </c>
      <c r="B278" s="134"/>
      <c r="C278" s="134"/>
      <c r="D278" s="134"/>
      <c r="E278" s="134"/>
      <c r="F278" s="134"/>
      <c r="G278" s="72" t="s">
        <v>233</v>
      </c>
      <c r="H278" s="73"/>
      <c r="I278" s="73"/>
      <c r="J278" s="73"/>
      <c r="K278" s="73"/>
      <c r="L278" s="73"/>
      <c r="M278" s="73"/>
      <c r="N278" s="73"/>
      <c r="O278" s="73"/>
      <c r="P278" s="74"/>
      <c r="Q278" s="139">
        <v>50000</v>
      </c>
      <c r="R278" s="139"/>
      <c r="S278" s="139"/>
      <c r="T278" s="139"/>
      <c r="U278" s="139"/>
      <c r="V278" s="139">
        <v>0</v>
      </c>
      <c r="W278" s="139"/>
      <c r="X278" s="139"/>
      <c r="Y278" s="139"/>
      <c r="Z278" s="139">
        <v>0</v>
      </c>
      <c r="AA278" s="139"/>
      <c r="AB278" s="139"/>
      <c r="AC278" s="139"/>
      <c r="AD278" s="139"/>
      <c r="AE278" s="139">
        <v>0</v>
      </c>
      <c r="AF278" s="139"/>
      <c r="AG278" s="139"/>
      <c r="AH278" s="139"/>
      <c r="AI278" s="139"/>
      <c r="AJ278" s="139">
        <f t="shared" si="7"/>
        <v>50000</v>
      </c>
      <c r="AK278" s="139"/>
      <c r="AL278" s="139"/>
      <c r="AM278" s="139"/>
      <c r="AN278" s="139"/>
      <c r="AO278" s="139">
        <v>49400</v>
      </c>
      <c r="AP278" s="139"/>
      <c r="AQ278" s="139"/>
      <c r="AR278" s="139"/>
      <c r="AS278" s="139"/>
      <c r="AT278" s="139">
        <f t="shared" si="8"/>
        <v>0</v>
      </c>
      <c r="AU278" s="139"/>
      <c r="AV278" s="139"/>
      <c r="AW278" s="139"/>
      <c r="AX278" s="139">
        <v>0</v>
      </c>
      <c r="AY278" s="139"/>
      <c r="AZ278" s="139"/>
      <c r="BA278" s="139"/>
      <c r="BB278" s="139"/>
      <c r="BC278" s="139">
        <v>0</v>
      </c>
      <c r="BD278" s="139"/>
      <c r="BE278" s="139"/>
      <c r="BF278" s="139"/>
      <c r="BG278" s="139"/>
      <c r="BH278" s="139">
        <f t="shared" si="9"/>
        <v>49400</v>
      </c>
      <c r="BI278" s="139"/>
      <c r="BJ278" s="139"/>
      <c r="BK278" s="139"/>
      <c r="BL278" s="139"/>
    </row>
    <row r="279" spans="1:64" s="30" customFormat="1" ht="25.5" customHeight="1">
      <c r="A279" s="134">
        <v>2275</v>
      </c>
      <c r="B279" s="134"/>
      <c r="C279" s="134"/>
      <c r="D279" s="134"/>
      <c r="E279" s="134"/>
      <c r="F279" s="134"/>
      <c r="G279" s="72" t="s">
        <v>234</v>
      </c>
      <c r="H279" s="73"/>
      <c r="I279" s="73"/>
      <c r="J279" s="73"/>
      <c r="K279" s="73"/>
      <c r="L279" s="73"/>
      <c r="M279" s="73"/>
      <c r="N279" s="73"/>
      <c r="O279" s="73"/>
      <c r="P279" s="74"/>
      <c r="Q279" s="139">
        <v>1320</v>
      </c>
      <c r="R279" s="139"/>
      <c r="S279" s="139"/>
      <c r="T279" s="139"/>
      <c r="U279" s="139"/>
      <c r="V279" s="139">
        <v>0</v>
      </c>
      <c r="W279" s="139"/>
      <c r="X279" s="139"/>
      <c r="Y279" s="139"/>
      <c r="Z279" s="139">
        <v>0</v>
      </c>
      <c r="AA279" s="139"/>
      <c r="AB279" s="139"/>
      <c r="AC279" s="139"/>
      <c r="AD279" s="139"/>
      <c r="AE279" s="139">
        <v>0</v>
      </c>
      <c r="AF279" s="139"/>
      <c r="AG279" s="139"/>
      <c r="AH279" s="139"/>
      <c r="AI279" s="139"/>
      <c r="AJ279" s="139">
        <f t="shared" si="7"/>
        <v>1320</v>
      </c>
      <c r="AK279" s="139"/>
      <c r="AL279" s="139"/>
      <c r="AM279" s="139"/>
      <c r="AN279" s="139"/>
      <c r="AO279" s="139">
        <v>1320</v>
      </c>
      <c r="AP279" s="139"/>
      <c r="AQ279" s="139"/>
      <c r="AR279" s="139"/>
      <c r="AS279" s="139"/>
      <c r="AT279" s="139">
        <f t="shared" si="8"/>
        <v>0</v>
      </c>
      <c r="AU279" s="139"/>
      <c r="AV279" s="139"/>
      <c r="AW279" s="139"/>
      <c r="AX279" s="139">
        <v>0</v>
      </c>
      <c r="AY279" s="139"/>
      <c r="AZ279" s="139"/>
      <c r="BA279" s="139"/>
      <c r="BB279" s="139"/>
      <c r="BC279" s="139">
        <v>0</v>
      </c>
      <c r="BD279" s="139"/>
      <c r="BE279" s="139"/>
      <c r="BF279" s="139"/>
      <c r="BG279" s="139"/>
      <c r="BH279" s="139">
        <f t="shared" si="9"/>
        <v>1320</v>
      </c>
      <c r="BI279" s="139"/>
      <c r="BJ279" s="139"/>
      <c r="BK279" s="139"/>
      <c r="BL279" s="139"/>
    </row>
    <row r="280" spans="1:64" s="7" customFormat="1" ht="12.75" customHeight="1">
      <c r="A280" s="135"/>
      <c r="B280" s="135"/>
      <c r="C280" s="135"/>
      <c r="D280" s="135"/>
      <c r="E280" s="135"/>
      <c r="F280" s="135"/>
      <c r="G280" s="60" t="s">
        <v>161</v>
      </c>
      <c r="H280" s="45"/>
      <c r="I280" s="45"/>
      <c r="J280" s="45"/>
      <c r="K280" s="45"/>
      <c r="L280" s="45"/>
      <c r="M280" s="45"/>
      <c r="N280" s="45"/>
      <c r="O280" s="45"/>
      <c r="P280" s="46"/>
      <c r="Q280" s="138">
        <v>6249300</v>
      </c>
      <c r="R280" s="138"/>
      <c r="S280" s="138"/>
      <c r="T280" s="138"/>
      <c r="U280" s="138"/>
      <c r="V280" s="138">
        <v>0</v>
      </c>
      <c r="W280" s="138"/>
      <c r="X280" s="138"/>
      <c r="Y280" s="138"/>
      <c r="Z280" s="138">
        <v>0</v>
      </c>
      <c r="AA280" s="138"/>
      <c r="AB280" s="138"/>
      <c r="AC280" s="138"/>
      <c r="AD280" s="138"/>
      <c r="AE280" s="138">
        <v>0</v>
      </c>
      <c r="AF280" s="138"/>
      <c r="AG280" s="138"/>
      <c r="AH280" s="138"/>
      <c r="AI280" s="138"/>
      <c r="AJ280" s="138">
        <f t="shared" si="7"/>
        <v>6249300</v>
      </c>
      <c r="AK280" s="138"/>
      <c r="AL280" s="138"/>
      <c r="AM280" s="138"/>
      <c r="AN280" s="138"/>
      <c r="AO280" s="138">
        <v>7333700</v>
      </c>
      <c r="AP280" s="138"/>
      <c r="AQ280" s="138"/>
      <c r="AR280" s="138"/>
      <c r="AS280" s="138"/>
      <c r="AT280" s="138">
        <f t="shared" si="8"/>
        <v>0</v>
      </c>
      <c r="AU280" s="138"/>
      <c r="AV280" s="138"/>
      <c r="AW280" s="138"/>
      <c r="AX280" s="138">
        <v>0</v>
      </c>
      <c r="AY280" s="138"/>
      <c r="AZ280" s="138"/>
      <c r="BA280" s="138"/>
      <c r="BB280" s="138"/>
      <c r="BC280" s="138">
        <v>0</v>
      </c>
      <c r="BD280" s="138"/>
      <c r="BE280" s="138"/>
      <c r="BF280" s="138"/>
      <c r="BG280" s="138"/>
      <c r="BH280" s="138">
        <f t="shared" si="9"/>
        <v>7333700</v>
      </c>
      <c r="BI280" s="138"/>
      <c r="BJ280" s="138"/>
      <c r="BK280" s="138"/>
      <c r="BL280" s="138"/>
    </row>
    <row r="282" spans="1:64" ht="14.25" customHeight="1">
      <c r="A282" s="86" t="s">
        <v>296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</row>
    <row r="283" spans="1:64" ht="15" customHeight="1">
      <c r="A283" s="51" t="s">
        <v>215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</row>
    <row r="284" spans="1:64" ht="42.75" customHeight="1">
      <c r="A284" s="129" t="s">
        <v>149</v>
      </c>
      <c r="B284" s="129"/>
      <c r="C284" s="129"/>
      <c r="D284" s="129"/>
      <c r="E284" s="129"/>
      <c r="F284" s="129"/>
      <c r="G284" s="33" t="s">
        <v>20</v>
      </c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 t="s">
        <v>16</v>
      </c>
      <c r="U284" s="33"/>
      <c r="V284" s="33"/>
      <c r="W284" s="33"/>
      <c r="X284" s="33"/>
      <c r="Y284" s="33"/>
      <c r="Z284" s="33" t="s">
        <v>15</v>
      </c>
      <c r="AA284" s="33"/>
      <c r="AB284" s="33"/>
      <c r="AC284" s="33"/>
      <c r="AD284" s="33"/>
      <c r="AE284" s="33" t="s">
        <v>293</v>
      </c>
      <c r="AF284" s="33"/>
      <c r="AG284" s="33"/>
      <c r="AH284" s="33"/>
      <c r="AI284" s="33"/>
      <c r="AJ284" s="33"/>
      <c r="AK284" s="33" t="s">
        <v>297</v>
      </c>
      <c r="AL284" s="33"/>
      <c r="AM284" s="33"/>
      <c r="AN284" s="33"/>
      <c r="AO284" s="33"/>
      <c r="AP284" s="33"/>
      <c r="AQ284" s="33" t="s">
        <v>308</v>
      </c>
      <c r="AR284" s="33"/>
      <c r="AS284" s="33"/>
      <c r="AT284" s="33"/>
      <c r="AU284" s="33"/>
      <c r="AV284" s="33"/>
      <c r="AW284" s="33" t="s">
        <v>19</v>
      </c>
      <c r="AX284" s="33"/>
      <c r="AY284" s="33"/>
      <c r="AZ284" s="33"/>
      <c r="BA284" s="33"/>
      <c r="BB284" s="33"/>
      <c r="BC284" s="33"/>
      <c r="BD284" s="33"/>
      <c r="BE284" s="33" t="s">
        <v>170</v>
      </c>
      <c r="BF284" s="33"/>
      <c r="BG284" s="33"/>
      <c r="BH284" s="33"/>
      <c r="BI284" s="33"/>
      <c r="BJ284" s="33"/>
      <c r="BK284" s="33"/>
      <c r="BL284" s="33"/>
    </row>
    <row r="285" spans="1:64" ht="21.75" customHeight="1">
      <c r="A285" s="129"/>
      <c r="B285" s="129"/>
      <c r="C285" s="129"/>
      <c r="D285" s="129"/>
      <c r="E285" s="129"/>
      <c r="F285" s="129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</row>
    <row r="286" spans="1:64" ht="15" customHeight="1">
      <c r="A286" s="33">
        <v>1</v>
      </c>
      <c r="B286" s="33"/>
      <c r="C286" s="33"/>
      <c r="D286" s="33"/>
      <c r="E286" s="33"/>
      <c r="F286" s="33"/>
      <c r="G286" s="33">
        <v>2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>
        <v>3</v>
      </c>
      <c r="U286" s="33"/>
      <c r="V286" s="33"/>
      <c r="W286" s="33"/>
      <c r="X286" s="33"/>
      <c r="Y286" s="33"/>
      <c r="Z286" s="33">
        <v>4</v>
      </c>
      <c r="AA286" s="33"/>
      <c r="AB286" s="33"/>
      <c r="AC286" s="33"/>
      <c r="AD286" s="33"/>
      <c r="AE286" s="33">
        <v>5</v>
      </c>
      <c r="AF286" s="33"/>
      <c r="AG286" s="33"/>
      <c r="AH286" s="33"/>
      <c r="AI286" s="33"/>
      <c r="AJ286" s="33"/>
      <c r="AK286" s="33">
        <v>6</v>
      </c>
      <c r="AL286" s="33"/>
      <c r="AM286" s="33"/>
      <c r="AN286" s="33"/>
      <c r="AO286" s="33"/>
      <c r="AP286" s="33"/>
      <c r="AQ286" s="33">
        <v>7</v>
      </c>
      <c r="AR286" s="33"/>
      <c r="AS286" s="33"/>
      <c r="AT286" s="33"/>
      <c r="AU286" s="33"/>
      <c r="AV286" s="33"/>
      <c r="AW286" s="32">
        <v>8</v>
      </c>
      <c r="AX286" s="32"/>
      <c r="AY286" s="32"/>
      <c r="AZ286" s="32"/>
      <c r="BA286" s="32"/>
      <c r="BB286" s="32"/>
      <c r="BC286" s="32"/>
      <c r="BD286" s="32"/>
      <c r="BE286" s="32">
        <v>9</v>
      </c>
      <c r="BF286" s="32"/>
      <c r="BG286" s="32"/>
      <c r="BH286" s="32"/>
      <c r="BI286" s="32"/>
      <c r="BJ286" s="32"/>
      <c r="BK286" s="32"/>
      <c r="BL286" s="32"/>
    </row>
    <row r="287" spans="1:79" s="1" customFormat="1" ht="18.75" customHeight="1" hidden="1">
      <c r="A287" s="32" t="s">
        <v>76</v>
      </c>
      <c r="B287" s="32"/>
      <c r="C287" s="32"/>
      <c r="D287" s="32"/>
      <c r="E287" s="32"/>
      <c r="F287" s="32"/>
      <c r="G287" s="146" t="s">
        <v>69</v>
      </c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38" t="s">
        <v>92</v>
      </c>
      <c r="U287" s="38"/>
      <c r="V287" s="38"/>
      <c r="W287" s="38"/>
      <c r="X287" s="38"/>
      <c r="Y287" s="38"/>
      <c r="Z287" s="38" t="s">
        <v>93</v>
      </c>
      <c r="AA287" s="38"/>
      <c r="AB287" s="38"/>
      <c r="AC287" s="38"/>
      <c r="AD287" s="38"/>
      <c r="AE287" s="38" t="s">
        <v>94</v>
      </c>
      <c r="AF287" s="38"/>
      <c r="AG287" s="38"/>
      <c r="AH287" s="38"/>
      <c r="AI287" s="38"/>
      <c r="AJ287" s="38"/>
      <c r="AK287" s="38" t="s">
        <v>95</v>
      </c>
      <c r="AL287" s="38"/>
      <c r="AM287" s="38"/>
      <c r="AN287" s="38"/>
      <c r="AO287" s="38"/>
      <c r="AP287" s="38"/>
      <c r="AQ287" s="38" t="s">
        <v>96</v>
      </c>
      <c r="AR287" s="38"/>
      <c r="AS287" s="38"/>
      <c r="AT287" s="38"/>
      <c r="AU287" s="38"/>
      <c r="AV287" s="38"/>
      <c r="AW287" s="146" t="s">
        <v>99</v>
      </c>
      <c r="AX287" s="146"/>
      <c r="AY287" s="146"/>
      <c r="AZ287" s="146"/>
      <c r="BA287" s="146"/>
      <c r="BB287" s="146"/>
      <c r="BC287" s="146"/>
      <c r="BD287" s="146"/>
      <c r="BE287" s="146" t="s">
        <v>100</v>
      </c>
      <c r="BF287" s="146"/>
      <c r="BG287" s="146"/>
      <c r="BH287" s="146"/>
      <c r="BI287" s="146"/>
      <c r="BJ287" s="146"/>
      <c r="BK287" s="146"/>
      <c r="BL287" s="146"/>
      <c r="CA287" s="1" t="s">
        <v>61</v>
      </c>
    </row>
    <row r="288" spans="1:79" s="30" customFormat="1" ht="12.75" customHeight="1">
      <c r="A288" s="134">
        <v>2111</v>
      </c>
      <c r="B288" s="134"/>
      <c r="C288" s="134"/>
      <c r="D288" s="134"/>
      <c r="E288" s="134"/>
      <c r="F288" s="134"/>
      <c r="G288" s="72" t="s">
        <v>226</v>
      </c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4"/>
      <c r="T288" s="139">
        <v>4269700</v>
      </c>
      <c r="U288" s="139"/>
      <c r="V288" s="139"/>
      <c r="W288" s="139"/>
      <c r="X288" s="139"/>
      <c r="Y288" s="139"/>
      <c r="Z288" s="139">
        <v>4269697</v>
      </c>
      <c r="AA288" s="139"/>
      <c r="AB288" s="139"/>
      <c r="AC288" s="139"/>
      <c r="AD288" s="139"/>
      <c r="AE288" s="139">
        <v>0</v>
      </c>
      <c r="AF288" s="139"/>
      <c r="AG288" s="139"/>
      <c r="AH288" s="139"/>
      <c r="AI288" s="139"/>
      <c r="AJ288" s="139"/>
      <c r="AK288" s="139">
        <v>0</v>
      </c>
      <c r="AL288" s="139"/>
      <c r="AM288" s="139"/>
      <c r="AN288" s="139"/>
      <c r="AO288" s="139"/>
      <c r="AP288" s="139"/>
      <c r="AQ288" s="139">
        <v>0</v>
      </c>
      <c r="AR288" s="139"/>
      <c r="AS288" s="139"/>
      <c r="AT288" s="139"/>
      <c r="AU288" s="139"/>
      <c r="AV288" s="139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  <c r="BI288" s="154"/>
      <c r="BJ288" s="154"/>
      <c r="BK288" s="154"/>
      <c r="BL288" s="154"/>
      <c r="CA288" s="30" t="s">
        <v>62</v>
      </c>
    </row>
    <row r="289" spans="1:64" s="30" customFormat="1" ht="12.75" customHeight="1">
      <c r="A289" s="134">
        <v>2120</v>
      </c>
      <c r="B289" s="134"/>
      <c r="C289" s="134"/>
      <c r="D289" s="134"/>
      <c r="E289" s="134"/>
      <c r="F289" s="134"/>
      <c r="G289" s="72" t="s">
        <v>227</v>
      </c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4"/>
      <c r="T289" s="139">
        <v>850150</v>
      </c>
      <c r="U289" s="139"/>
      <c r="V289" s="139"/>
      <c r="W289" s="139"/>
      <c r="X289" s="139"/>
      <c r="Y289" s="139"/>
      <c r="Z289" s="139">
        <v>850046</v>
      </c>
      <c r="AA289" s="139"/>
      <c r="AB289" s="139"/>
      <c r="AC289" s="139"/>
      <c r="AD289" s="139"/>
      <c r="AE289" s="139">
        <v>0</v>
      </c>
      <c r="AF289" s="139"/>
      <c r="AG289" s="139"/>
      <c r="AH289" s="139"/>
      <c r="AI289" s="139"/>
      <c r="AJ289" s="139"/>
      <c r="AK289" s="139">
        <v>0</v>
      </c>
      <c r="AL289" s="139"/>
      <c r="AM289" s="139"/>
      <c r="AN289" s="139"/>
      <c r="AO289" s="139"/>
      <c r="AP289" s="139"/>
      <c r="AQ289" s="139">
        <v>0</v>
      </c>
      <c r="AR289" s="139"/>
      <c r="AS289" s="139"/>
      <c r="AT289" s="139"/>
      <c r="AU289" s="139"/>
      <c r="AV289" s="139"/>
      <c r="AW289" s="154"/>
      <c r="AX289" s="154"/>
      <c r="AY289" s="154"/>
      <c r="AZ289" s="154"/>
      <c r="BA289" s="154"/>
      <c r="BB289" s="154"/>
      <c r="BC289" s="154"/>
      <c r="BD289" s="154"/>
      <c r="BE289" s="154"/>
      <c r="BF289" s="154"/>
      <c r="BG289" s="154"/>
      <c r="BH289" s="154"/>
      <c r="BI289" s="154"/>
      <c r="BJ289" s="154"/>
      <c r="BK289" s="154"/>
      <c r="BL289" s="154"/>
    </row>
    <row r="290" spans="1:64" s="30" customFormat="1" ht="25.5" customHeight="1">
      <c r="A290" s="134">
        <v>2210</v>
      </c>
      <c r="B290" s="134"/>
      <c r="C290" s="134"/>
      <c r="D290" s="134"/>
      <c r="E290" s="134"/>
      <c r="F290" s="134"/>
      <c r="G290" s="72" t="s">
        <v>228</v>
      </c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4"/>
      <c r="T290" s="139">
        <v>101300</v>
      </c>
      <c r="U290" s="139"/>
      <c r="V290" s="139"/>
      <c r="W290" s="139"/>
      <c r="X290" s="139"/>
      <c r="Y290" s="139"/>
      <c r="Z290" s="139">
        <v>101208</v>
      </c>
      <c r="AA290" s="139"/>
      <c r="AB290" s="139"/>
      <c r="AC290" s="139"/>
      <c r="AD290" s="139"/>
      <c r="AE290" s="139">
        <v>0</v>
      </c>
      <c r="AF290" s="139"/>
      <c r="AG290" s="139"/>
      <c r="AH290" s="139"/>
      <c r="AI290" s="139"/>
      <c r="AJ290" s="139"/>
      <c r="AK290" s="139">
        <v>0</v>
      </c>
      <c r="AL290" s="139"/>
      <c r="AM290" s="139"/>
      <c r="AN290" s="139"/>
      <c r="AO290" s="139"/>
      <c r="AP290" s="139"/>
      <c r="AQ290" s="139">
        <v>0</v>
      </c>
      <c r="AR290" s="139"/>
      <c r="AS290" s="139"/>
      <c r="AT290" s="139"/>
      <c r="AU290" s="139"/>
      <c r="AV290" s="139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  <c r="BI290" s="154"/>
      <c r="BJ290" s="154"/>
      <c r="BK290" s="154"/>
      <c r="BL290" s="154"/>
    </row>
    <row r="291" spans="1:64" s="30" customFormat="1" ht="12.75" customHeight="1">
      <c r="A291" s="134">
        <v>2240</v>
      </c>
      <c r="B291" s="134"/>
      <c r="C291" s="134"/>
      <c r="D291" s="134"/>
      <c r="E291" s="134"/>
      <c r="F291" s="134"/>
      <c r="G291" s="72" t="s">
        <v>229</v>
      </c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4"/>
      <c r="T291" s="139">
        <v>44500</v>
      </c>
      <c r="U291" s="139"/>
      <c r="V291" s="139"/>
      <c r="W291" s="139"/>
      <c r="X291" s="139"/>
      <c r="Y291" s="139"/>
      <c r="Z291" s="139">
        <v>44499</v>
      </c>
      <c r="AA291" s="139"/>
      <c r="AB291" s="139"/>
      <c r="AC291" s="139"/>
      <c r="AD291" s="139"/>
      <c r="AE291" s="139">
        <v>0</v>
      </c>
      <c r="AF291" s="139"/>
      <c r="AG291" s="139"/>
      <c r="AH291" s="139"/>
      <c r="AI291" s="139"/>
      <c r="AJ291" s="139"/>
      <c r="AK291" s="139">
        <v>0</v>
      </c>
      <c r="AL291" s="139"/>
      <c r="AM291" s="139"/>
      <c r="AN291" s="139"/>
      <c r="AO291" s="139"/>
      <c r="AP291" s="139"/>
      <c r="AQ291" s="139">
        <v>0</v>
      </c>
      <c r="AR291" s="139"/>
      <c r="AS291" s="139"/>
      <c r="AT291" s="139"/>
      <c r="AU291" s="139"/>
      <c r="AV291" s="139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  <c r="BI291" s="154"/>
      <c r="BJ291" s="154"/>
      <c r="BK291" s="154"/>
      <c r="BL291" s="154"/>
    </row>
    <row r="292" spans="1:64" s="30" customFormat="1" ht="12.75" customHeight="1">
      <c r="A292" s="134">
        <v>2250</v>
      </c>
      <c r="B292" s="134"/>
      <c r="C292" s="134"/>
      <c r="D292" s="134"/>
      <c r="E292" s="134"/>
      <c r="F292" s="134"/>
      <c r="G292" s="72" t="s">
        <v>230</v>
      </c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4"/>
      <c r="T292" s="139">
        <v>0</v>
      </c>
      <c r="U292" s="139"/>
      <c r="V292" s="139"/>
      <c r="W292" s="139"/>
      <c r="X292" s="139"/>
      <c r="Y292" s="139"/>
      <c r="Z292" s="139">
        <v>0</v>
      </c>
      <c r="AA292" s="139"/>
      <c r="AB292" s="139"/>
      <c r="AC292" s="139"/>
      <c r="AD292" s="139"/>
      <c r="AE292" s="139">
        <v>0</v>
      </c>
      <c r="AF292" s="139"/>
      <c r="AG292" s="139"/>
      <c r="AH292" s="139"/>
      <c r="AI292" s="139"/>
      <c r="AJ292" s="139"/>
      <c r="AK292" s="139">
        <v>0</v>
      </c>
      <c r="AL292" s="139"/>
      <c r="AM292" s="139"/>
      <c r="AN292" s="139"/>
      <c r="AO292" s="139"/>
      <c r="AP292" s="139"/>
      <c r="AQ292" s="139">
        <v>0</v>
      </c>
      <c r="AR292" s="139"/>
      <c r="AS292" s="139"/>
      <c r="AT292" s="139"/>
      <c r="AU292" s="139"/>
      <c r="AV292" s="139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  <c r="BI292" s="154"/>
      <c r="BJ292" s="154"/>
      <c r="BK292" s="154"/>
      <c r="BL292" s="154"/>
    </row>
    <row r="293" spans="1:64" s="30" customFormat="1" ht="12.75" customHeight="1">
      <c r="A293" s="134">
        <v>2271</v>
      </c>
      <c r="B293" s="134"/>
      <c r="C293" s="134"/>
      <c r="D293" s="134"/>
      <c r="E293" s="134"/>
      <c r="F293" s="134"/>
      <c r="G293" s="72" t="s">
        <v>231</v>
      </c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4"/>
      <c r="T293" s="139">
        <v>87200</v>
      </c>
      <c r="U293" s="139"/>
      <c r="V293" s="139"/>
      <c r="W293" s="139"/>
      <c r="X293" s="139"/>
      <c r="Y293" s="139"/>
      <c r="Z293" s="139">
        <v>87199</v>
      </c>
      <c r="AA293" s="139"/>
      <c r="AB293" s="139"/>
      <c r="AC293" s="139"/>
      <c r="AD293" s="139"/>
      <c r="AE293" s="139">
        <v>0</v>
      </c>
      <c r="AF293" s="139"/>
      <c r="AG293" s="139"/>
      <c r="AH293" s="139"/>
      <c r="AI293" s="139"/>
      <c r="AJ293" s="139"/>
      <c r="AK293" s="139">
        <v>0</v>
      </c>
      <c r="AL293" s="139"/>
      <c r="AM293" s="139"/>
      <c r="AN293" s="139"/>
      <c r="AO293" s="139"/>
      <c r="AP293" s="139"/>
      <c r="AQ293" s="139">
        <v>0</v>
      </c>
      <c r="AR293" s="139"/>
      <c r="AS293" s="139"/>
      <c r="AT293" s="139"/>
      <c r="AU293" s="139"/>
      <c r="AV293" s="139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  <c r="BI293" s="154"/>
      <c r="BJ293" s="154"/>
      <c r="BK293" s="154"/>
      <c r="BL293" s="154"/>
    </row>
    <row r="294" spans="1:64" s="30" customFormat="1" ht="25.5" customHeight="1">
      <c r="A294" s="134">
        <v>2272</v>
      </c>
      <c r="B294" s="134"/>
      <c r="C294" s="134"/>
      <c r="D294" s="134"/>
      <c r="E294" s="134"/>
      <c r="F294" s="134"/>
      <c r="G294" s="72" t="s">
        <v>232</v>
      </c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4"/>
      <c r="T294" s="139">
        <v>5050</v>
      </c>
      <c r="U294" s="139"/>
      <c r="V294" s="139"/>
      <c r="W294" s="139"/>
      <c r="X294" s="139"/>
      <c r="Y294" s="139"/>
      <c r="Z294" s="139">
        <v>5049</v>
      </c>
      <c r="AA294" s="139"/>
      <c r="AB294" s="139"/>
      <c r="AC294" s="139"/>
      <c r="AD294" s="139"/>
      <c r="AE294" s="139">
        <v>0</v>
      </c>
      <c r="AF294" s="139"/>
      <c r="AG294" s="139"/>
      <c r="AH294" s="139"/>
      <c r="AI294" s="139"/>
      <c r="AJ294" s="139"/>
      <c r="AK294" s="139">
        <v>0</v>
      </c>
      <c r="AL294" s="139"/>
      <c r="AM294" s="139"/>
      <c r="AN294" s="139"/>
      <c r="AO294" s="139"/>
      <c r="AP294" s="139"/>
      <c r="AQ294" s="139">
        <v>0</v>
      </c>
      <c r="AR294" s="139"/>
      <c r="AS294" s="139"/>
      <c r="AT294" s="139"/>
      <c r="AU294" s="139"/>
      <c r="AV294" s="139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  <c r="BI294" s="154"/>
      <c r="BJ294" s="154"/>
      <c r="BK294" s="154"/>
      <c r="BL294" s="154"/>
    </row>
    <row r="295" spans="1:64" s="30" customFormat="1" ht="12.75" customHeight="1">
      <c r="A295" s="134">
        <v>2273</v>
      </c>
      <c r="B295" s="134"/>
      <c r="C295" s="134"/>
      <c r="D295" s="134"/>
      <c r="E295" s="134"/>
      <c r="F295" s="134"/>
      <c r="G295" s="72" t="s">
        <v>233</v>
      </c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4"/>
      <c r="T295" s="139">
        <v>27850</v>
      </c>
      <c r="U295" s="139"/>
      <c r="V295" s="139"/>
      <c r="W295" s="139"/>
      <c r="X295" s="139"/>
      <c r="Y295" s="139"/>
      <c r="Z295" s="139">
        <v>27849</v>
      </c>
      <c r="AA295" s="139"/>
      <c r="AB295" s="139"/>
      <c r="AC295" s="139"/>
      <c r="AD295" s="139"/>
      <c r="AE295" s="139">
        <v>0</v>
      </c>
      <c r="AF295" s="139"/>
      <c r="AG295" s="139"/>
      <c r="AH295" s="139"/>
      <c r="AI295" s="139"/>
      <c r="AJ295" s="139"/>
      <c r="AK295" s="139">
        <v>0</v>
      </c>
      <c r="AL295" s="139"/>
      <c r="AM295" s="139"/>
      <c r="AN295" s="139"/>
      <c r="AO295" s="139"/>
      <c r="AP295" s="139"/>
      <c r="AQ295" s="139">
        <v>0</v>
      </c>
      <c r="AR295" s="139"/>
      <c r="AS295" s="139"/>
      <c r="AT295" s="139"/>
      <c r="AU295" s="139"/>
      <c r="AV295" s="139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  <c r="BI295" s="154"/>
      <c r="BJ295" s="154"/>
      <c r="BK295" s="154"/>
      <c r="BL295" s="154"/>
    </row>
    <row r="296" spans="1:64" s="30" customFormat="1" ht="25.5" customHeight="1">
      <c r="A296" s="134">
        <v>2275</v>
      </c>
      <c r="B296" s="134"/>
      <c r="C296" s="134"/>
      <c r="D296" s="134"/>
      <c r="E296" s="134"/>
      <c r="F296" s="134"/>
      <c r="G296" s="72" t="s">
        <v>234</v>
      </c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4"/>
      <c r="T296" s="139">
        <v>450</v>
      </c>
      <c r="U296" s="139"/>
      <c r="V296" s="139"/>
      <c r="W296" s="139"/>
      <c r="X296" s="139"/>
      <c r="Y296" s="139"/>
      <c r="Z296" s="139">
        <v>429</v>
      </c>
      <c r="AA296" s="139"/>
      <c r="AB296" s="139"/>
      <c r="AC296" s="139"/>
      <c r="AD296" s="139"/>
      <c r="AE296" s="139">
        <v>0</v>
      </c>
      <c r="AF296" s="139"/>
      <c r="AG296" s="139"/>
      <c r="AH296" s="139"/>
      <c r="AI296" s="139"/>
      <c r="AJ296" s="139"/>
      <c r="AK296" s="139">
        <v>0</v>
      </c>
      <c r="AL296" s="139"/>
      <c r="AM296" s="139"/>
      <c r="AN296" s="139"/>
      <c r="AO296" s="139"/>
      <c r="AP296" s="139"/>
      <c r="AQ296" s="139">
        <v>0</v>
      </c>
      <c r="AR296" s="139"/>
      <c r="AS296" s="139"/>
      <c r="AT296" s="139"/>
      <c r="AU296" s="139"/>
      <c r="AV296" s="139"/>
      <c r="AW296" s="154"/>
      <c r="AX296" s="154"/>
      <c r="AY296" s="154"/>
      <c r="AZ296" s="154"/>
      <c r="BA296" s="154"/>
      <c r="BB296" s="154"/>
      <c r="BC296" s="154"/>
      <c r="BD296" s="154"/>
      <c r="BE296" s="154"/>
      <c r="BF296" s="154"/>
      <c r="BG296" s="154"/>
      <c r="BH296" s="154"/>
      <c r="BI296" s="154"/>
      <c r="BJ296" s="154"/>
      <c r="BK296" s="154"/>
      <c r="BL296" s="154"/>
    </row>
    <row r="297" spans="1:64" s="7" customFormat="1" ht="12.75" customHeight="1">
      <c r="A297" s="135"/>
      <c r="B297" s="135"/>
      <c r="C297" s="135"/>
      <c r="D297" s="135"/>
      <c r="E297" s="135"/>
      <c r="F297" s="135"/>
      <c r="G297" s="60" t="s">
        <v>161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6"/>
      <c r="T297" s="138">
        <v>5386200</v>
      </c>
      <c r="U297" s="138"/>
      <c r="V297" s="138"/>
      <c r="W297" s="138"/>
      <c r="X297" s="138"/>
      <c r="Y297" s="138"/>
      <c r="Z297" s="138">
        <v>5385976</v>
      </c>
      <c r="AA297" s="138"/>
      <c r="AB297" s="138"/>
      <c r="AC297" s="138"/>
      <c r="AD297" s="138"/>
      <c r="AE297" s="138">
        <v>0</v>
      </c>
      <c r="AF297" s="138"/>
      <c r="AG297" s="138"/>
      <c r="AH297" s="138"/>
      <c r="AI297" s="138"/>
      <c r="AJ297" s="138"/>
      <c r="AK297" s="138">
        <v>0</v>
      </c>
      <c r="AL297" s="138"/>
      <c r="AM297" s="138"/>
      <c r="AN297" s="138"/>
      <c r="AO297" s="138"/>
      <c r="AP297" s="138"/>
      <c r="AQ297" s="138">
        <v>0</v>
      </c>
      <c r="AR297" s="138"/>
      <c r="AS297" s="138"/>
      <c r="AT297" s="138"/>
      <c r="AU297" s="138"/>
      <c r="AV297" s="138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  <c r="BI297" s="147"/>
      <c r="BJ297" s="147"/>
      <c r="BK297" s="147"/>
      <c r="BL297" s="147"/>
    </row>
    <row r="299" spans="1:64" ht="14.25" customHeight="1">
      <c r="A299" s="86" t="s">
        <v>309</v>
      </c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</row>
    <row r="300" spans="1:64" ht="15" customHeight="1">
      <c r="A300" s="155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</row>
    <row r="301" spans="1:6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3" spans="1:64" ht="14.25">
      <c r="A303" s="86" t="s">
        <v>322</v>
      </c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</row>
    <row r="304" spans="1:64" ht="14.25">
      <c r="A304" s="86" t="s">
        <v>298</v>
      </c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</row>
    <row r="305" spans="1:64" ht="15" customHeight="1">
      <c r="A305" s="155"/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</row>
    <row r="306" spans="1:6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9" spans="1:58" ht="18.75" customHeight="1">
      <c r="A309" s="34" t="s">
        <v>329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26"/>
      <c r="AC309" s="26"/>
      <c r="AD309" s="26"/>
      <c r="AE309" s="26"/>
      <c r="AF309" s="26"/>
      <c r="AG309" s="26"/>
      <c r="AH309" s="70"/>
      <c r="AI309" s="70"/>
      <c r="AJ309" s="70"/>
      <c r="AK309" s="70"/>
      <c r="AL309" s="70"/>
      <c r="AM309" s="70"/>
      <c r="AN309" s="70"/>
      <c r="AO309" s="70"/>
      <c r="AP309" s="70"/>
      <c r="AQ309" s="26"/>
      <c r="AR309" s="26"/>
      <c r="AS309" s="26"/>
      <c r="AT309" s="26"/>
      <c r="AU309" s="36" t="s">
        <v>327</v>
      </c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</row>
    <row r="310" spans="28:58" ht="12.75" customHeight="1">
      <c r="AB310" s="27"/>
      <c r="AC310" s="27"/>
      <c r="AD310" s="27"/>
      <c r="AE310" s="27"/>
      <c r="AF310" s="27"/>
      <c r="AG310" s="27"/>
      <c r="AH310" s="43" t="s">
        <v>2</v>
      </c>
      <c r="AI310" s="43"/>
      <c r="AJ310" s="43"/>
      <c r="AK310" s="43"/>
      <c r="AL310" s="43"/>
      <c r="AM310" s="43"/>
      <c r="AN310" s="43"/>
      <c r="AO310" s="43"/>
      <c r="AP310" s="43"/>
      <c r="AQ310" s="27"/>
      <c r="AR310" s="27"/>
      <c r="AS310" s="27"/>
      <c r="AT310" s="27"/>
      <c r="AU310" s="43" t="s">
        <v>185</v>
      </c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</row>
    <row r="311" spans="28:58" ht="15">
      <c r="AB311" s="27"/>
      <c r="AC311" s="27"/>
      <c r="AD311" s="27"/>
      <c r="AE311" s="27"/>
      <c r="AF311" s="27"/>
      <c r="AG311" s="27"/>
      <c r="AH311" s="28"/>
      <c r="AI311" s="28"/>
      <c r="AJ311" s="28"/>
      <c r="AK311" s="28"/>
      <c r="AL311" s="28"/>
      <c r="AM311" s="28"/>
      <c r="AN311" s="28"/>
      <c r="AO311" s="28"/>
      <c r="AP311" s="28"/>
      <c r="AQ311" s="27"/>
      <c r="AR311" s="27"/>
      <c r="AS311" s="27"/>
      <c r="AT311" s="27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</row>
    <row r="312" spans="1:58" ht="30" customHeight="1">
      <c r="A312" s="34" t="s">
        <v>330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27"/>
      <c r="AC312" s="27"/>
      <c r="AD312" s="27"/>
      <c r="AE312" s="27"/>
      <c r="AF312" s="27"/>
      <c r="AG312" s="27"/>
      <c r="AH312" s="71"/>
      <c r="AI312" s="71"/>
      <c r="AJ312" s="71"/>
      <c r="AK312" s="71"/>
      <c r="AL312" s="71"/>
      <c r="AM312" s="71"/>
      <c r="AN312" s="71"/>
      <c r="AO312" s="71"/>
      <c r="AP312" s="71"/>
      <c r="AQ312" s="27"/>
      <c r="AR312" s="27"/>
      <c r="AS312" s="27"/>
      <c r="AT312" s="27"/>
      <c r="AU312" s="48" t="s">
        <v>328</v>
      </c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</row>
    <row r="313" spans="28:58" ht="12" customHeight="1">
      <c r="AB313" s="27"/>
      <c r="AC313" s="27"/>
      <c r="AD313" s="27"/>
      <c r="AE313" s="27"/>
      <c r="AF313" s="27"/>
      <c r="AG313" s="27"/>
      <c r="AH313" s="43" t="s">
        <v>2</v>
      </c>
      <c r="AI313" s="43"/>
      <c r="AJ313" s="43"/>
      <c r="AK313" s="43"/>
      <c r="AL313" s="43"/>
      <c r="AM313" s="43"/>
      <c r="AN313" s="43"/>
      <c r="AO313" s="43"/>
      <c r="AP313" s="43"/>
      <c r="AQ313" s="27"/>
      <c r="AR313" s="27"/>
      <c r="AS313" s="27"/>
      <c r="AT313" s="27"/>
      <c r="AU313" s="43" t="s">
        <v>185</v>
      </c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</row>
  </sheetData>
  <sheetProtection/>
  <mergeCells count="2317">
    <mergeCell ref="BE297:BL297"/>
    <mergeCell ref="AW296:BD296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AQ295:AV295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295:F295"/>
    <mergeCell ref="G295:S295"/>
    <mergeCell ref="T295:Y295"/>
    <mergeCell ref="Z295:AD295"/>
    <mergeCell ref="AE295:AJ295"/>
    <mergeCell ref="AK295:AP295"/>
    <mergeCell ref="BE293:BL293"/>
    <mergeCell ref="A294:F294"/>
    <mergeCell ref="G294:S294"/>
    <mergeCell ref="T294:Y294"/>
    <mergeCell ref="Z294:AD294"/>
    <mergeCell ref="AE294:AJ294"/>
    <mergeCell ref="AK294:AP294"/>
    <mergeCell ref="AQ294:AV294"/>
    <mergeCell ref="AW294:BD294"/>
    <mergeCell ref="BE294:BL294"/>
    <mergeCell ref="AW292:BD292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W293:BD293"/>
    <mergeCell ref="AQ291:AV291"/>
    <mergeCell ref="AW291:BD291"/>
    <mergeCell ref="BE291:BL291"/>
    <mergeCell ref="A292:F292"/>
    <mergeCell ref="G292:S292"/>
    <mergeCell ref="T292:Y292"/>
    <mergeCell ref="Z292:AD292"/>
    <mergeCell ref="AE292:AJ292"/>
    <mergeCell ref="AK292:AP292"/>
    <mergeCell ref="AQ292:AV292"/>
    <mergeCell ref="AK290:AP290"/>
    <mergeCell ref="AQ290:AV290"/>
    <mergeCell ref="AW290:BD290"/>
    <mergeCell ref="BE290:BL290"/>
    <mergeCell ref="A291:F291"/>
    <mergeCell ref="G291:S291"/>
    <mergeCell ref="T291:Y291"/>
    <mergeCell ref="Z291:AD291"/>
    <mergeCell ref="AE291:AJ291"/>
    <mergeCell ref="AK291:AP291"/>
    <mergeCell ref="AE289:AJ289"/>
    <mergeCell ref="AK289:AP289"/>
    <mergeCell ref="AQ289:AV289"/>
    <mergeCell ref="AW289:BD289"/>
    <mergeCell ref="BE289:BL289"/>
    <mergeCell ref="A290:F290"/>
    <mergeCell ref="G290:S290"/>
    <mergeCell ref="T290:Y290"/>
    <mergeCell ref="Z290:AD290"/>
    <mergeCell ref="AE290:AJ290"/>
    <mergeCell ref="AJ280:AN280"/>
    <mergeCell ref="AO280:AS280"/>
    <mergeCell ref="AT280:AW280"/>
    <mergeCell ref="AX280:BB280"/>
    <mergeCell ref="BC280:BG280"/>
    <mergeCell ref="BH280:BL280"/>
    <mergeCell ref="A280:F280"/>
    <mergeCell ref="G280:P280"/>
    <mergeCell ref="Q280:U280"/>
    <mergeCell ref="V280:Y280"/>
    <mergeCell ref="Z280:AD280"/>
    <mergeCell ref="AE280:AI280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T272:AW272"/>
    <mergeCell ref="AX272:BB272"/>
    <mergeCell ref="BC272:BG272"/>
    <mergeCell ref="BH272:BL272"/>
    <mergeCell ref="A273:F273"/>
    <mergeCell ref="G273:P273"/>
    <mergeCell ref="Q273:U273"/>
    <mergeCell ref="V273:Y273"/>
    <mergeCell ref="Z273:AD273"/>
    <mergeCell ref="AE273:AI273"/>
    <mergeCell ref="A272:F272"/>
    <mergeCell ref="G272:P272"/>
    <mergeCell ref="Q272:U272"/>
    <mergeCell ref="V272:Y272"/>
    <mergeCell ref="Z272:AD272"/>
    <mergeCell ref="AE272:AI272"/>
    <mergeCell ref="AJ272:AN272"/>
    <mergeCell ref="AO272:AS272"/>
    <mergeCell ref="BB262:BF262"/>
    <mergeCell ref="BG262:BL262"/>
    <mergeCell ref="BB261:BF261"/>
    <mergeCell ref="BG261:BL261"/>
    <mergeCell ref="AQ262:AV262"/>
    <mergeCell ref="AW262:BA262"/>
    <mergeCell ref="AJ271:AN271"/>
    <mergeCell ref="AO271:AS271"/>
    <mergeCell ref="A262:F262"/>
    <mergeCell ref="G262:S262"/>
    <mergeCell ref="T262:Y262"/>
    <mergeCell ref="Z262:AD262"/>
    <mergeCell ref="AE262:AJ262"/>
    <mergeCell ref="AK262:AP262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59:BF259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58:BF258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7:BF257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56:BF256"/>
    <mergeCell ref="BG256:BL256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T256:Y256"/>
    <mergeCell ref="Z256:AD256"/>
    <mergeCell ref="AE256:AJ256"/>
    <mergeCell ref="AK256:AP256"/>
    <mergeCell ref="AQ256:AV256"/>
    <mergeCell ref="AW256:BA256"/>
    <mergeCell ref="A255:F255"/>
    <mergeCell ref="G255:S255"/>
    <mergeCell ref="T255:Y255"/>
    <mergeCell ref="Z255:AD255"/>
    <mergeCell ref="AE255:AJ255"/>
    <mergeCell ref="AK255:AP255"/>
    <mergeCell ref="AQ255:AV255"/>
    <mergeCell ref="AW255:BA255"/>
    <mergeCell ref="BA213:BC213"/>
    <mergeCell ref="BD213:BF213"/>
    <mergeCell ref="BG213:BI213"/>
    <mergeCell ref="BJ213:BL213"/>
    <mergeCell ref="AQ250:AV251"/>
    <mergeCell ref="AW250:BF250"/>
    <mergeCell ref="BG250:BL251"/>
    <mergeCell ref="AW251:BA251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BA211:BC211"/>
    <mergeCell ref="BD211:BF211"/>
    <mergeCell ref="BG211:BI211"/>
    <mergeCell ref="BJ211:BL211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BA210:BC210"/>
    <mergeCell ref="BD210:BF210"/>
    <mergeCell ref="BG210:BI210"/>
    <mergeCell ref="BJ210:BL210"/>
    <mergeCell ref="A211:C211"/>
    <mergeCell ref="D211:V211"/>
    <mergeCell ref="W211:Y211"/>
    <mergeCell ref="Z211:AB211"/>
    <mergeCell ref="AC211:AE211"/>
    <mergeCell ref="AF211:AH211"/>
    <mergeCell ref="AI210:AK210"/>
    <mergeCell ref="AL210:AN210"/>
    <mergeCell ref="AO210:AQ210"/>
    <mergeCell ref="AR210:AT210"/>
    <mergeCell ref="AU210:AW210"/>
    <mergeCell ref="AX210:AZ210"/>
    <mergeCell ref="A210:C210"/>
    <mergeCell ref="D210:V210"/>
    <mergeCell ref="W210:Y210"/>
    <mergeCell ref="Z210:AB210"/>
    <mergeCell ref="AC210:AE210"/>
    <mergeCell ref="AF210:AH210"/>
    <mergeCell ref="AU209:AW209"/>
    <mergeCell ref="AX209:AZ209"/>
    <mergeCell ref="BA209:BC209"/>
    <mergeCell ref="BD209:BF209"/>
    <mergeCell ref="BG209:BI209"/>
    <mergeCell ref="BJ209:BL209"/>
    <mergeCell ref="AC209:AE209"/>
    <mergeCell ref="AF209:AH209"/>
    <mergeCell ref="AI209:AK209"/>
    <mergeCell ref="AL209:AN209"/>
    <mergeCell ref="AO209:AQ209"/>
    <mergeCell ref="AR209:AT209"/>
    <mergeCell ref="BN199:BR199"/>
    <mergeCell ref="A199:T199"/>
    <mergeCell ref="U199:Y199"/>
    <mergeCell ref="Z199:AD199"/>
    <mergeCell ref="AE199:AI199"/>
    <mergeCell ref="AJ199:AN199"/>
    <mergeCell ref="AO199:AS199"/>
    <mergeCell ref="AO198:AS198"/>
    <mergeCell ref="AT198:AX198"/>
    <mergeCell ref="AY198:BC198"/>
    <mergeCell ref="BD198:BH198"/>
    <mergeCell ref="BI198:BM198"/>
    <mergeCell ref="AT199:AX199"/>
    <mergeCell ref="AY199:BC199"/>
    <mergeCell ref="BD199:BH199"/>
    <mergeCell ref="BI199:BM199"/>
    <mergeCell ref="BN198:BR198"/>
    <mergeCell ref="AT197:AX197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197:T197"/>
    <mergeCell ref="U197:Y197"/>
    <mergeCell ref="Z197:AD197"/>
    <mergeCell ref="AE197:AI197"/>
    <mergeCell ref="AJ197:AN197"/>
    <mergeCell ref="AO197:AS197"/>
    <mergeCell ref="AO196:AS196"/>
    <mergeCell ref="AT196:AX196"/>
    <mergeCell ref="AY196:BC196"/>
    <mergeCell ref="BD196:BH196"/>
    <mergeCell ref="BI196:BM196"/>
    <mergeCell ref="BN196:BR196"/>
    <mergeCell ref="AT195:AX195"/>
    <mergeCell ref="AY195:BC195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195:T195"/>
    <mergeCell ref="U195:Y195"/>
    <mergeCell ref="Z195:AD195"/>
    <mergeCell ref="AE195:AI195"/>
    <mergeCell ref="AJ195:AN195"/>
    <mergeCell ref="AO195:AS195"/>
    <mergeCell ref="AO194:AS194"/>
    <mergeCell ref="AT194:AX194"/>
    <mergeCell ref="AY194:BC194"/>
    <mergeCell ref="BD194:BH194"/>
    <mergeCell ref="BI194:BM194"/>
    <mergeCell ref="BN194:BR194"/>
    <mergeCell ref="AT193:AX193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BD191:BH191"/>
    <mergeCell ref="BI191:BM191"/>
    <mergeCell ref="BN191:BR191"/>
    <mergeCell ref="A192:T192"/>
    <mergeCell ref="U192:Y192"/>
    <mergeCell ref="Z192:AD192"/>
    <mergeCell ref="AE192:AI192"/>
    <mergeCell ref="AJ192:AN192"/>
    <mergeCell ref="AO192:AS192"/>
    <mergeCell ref="AT192:AX192"/>
    <mergeCell ref="BI190:BM190"/>
    <mergeCell ref="BN190:BR190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N189:BR189"/>
    <mergeCell ref="A190:T190"/>
    <mergeCell ref="U190:Y190"/>
    <mergeCell ref="Z190:AD190"/>
    <mergeCell ref="AE190:AI190"/>
    <mergeCell ref="AJ190:AN190"/>
    <mergeCell ref="AO190:AS190"/>
    <mergeCell ref="AT190:AX190"/>
    <mergeCell ref="AY190:BC190"/>
    <mergeCell ref="BD190:BH190"/>
    <mergeCell ref="A189:T189"/>
    <mergeCell ref="U189:Y189"/>
    <mergeCell ref="Z189:AD189"/>
    <mergeCell ref="AE189:AI189"/>
    <mergeCell ref="AJ189:AN189"/>
    <mergeCell ref="AO189:AS189"/>
    <mergeCell ref="AP180:AT180"/>
    <mergeCell ref="AU180:AY180"/>
    <mergeCell ref="AZ180:BD180"/>
    <mergeCell ref="BE180:BI180"/>
    <mergeCell ref="AP179:AT179"/>
    <mergeCell ref="AU179:AY179"/>
    <mergeCell ref="AZ179:BD179"/>
    <mergeCell ref="BE179:BI179"/>
    <mergeCell ref="AK179:AO179"/>
    <mergeCell ref="A180:C180"/>
    <mergeCell ref="D180:P180"/>
    <mergeCell ref="Q180:U180"/>
    <mergeCell ref="V180:AE180"/>
    <mergeCell ref="AF180:AJ180"/>
    <mergeCell ref="AK180:AO180"/>
    <mergeCell ref="AK178:AO178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7:AO177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6:AO176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5:AO175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4:AO174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3:AO173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2:AO172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1:AO171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0:AO170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69:AO169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68:AO168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7:AO167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6:AO166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5:AO165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4:AO164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3:AO163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2:AO162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1:AO161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0:AO160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59:AO159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58:AO158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7:AO157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6:AO156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D155:P155"/>
    <mergeCell ref="Q155:U155"/>
    <mergeCell ref="V155:AE155"/>
    <mergeCell ref="AF155:AJ155"/>
    <mergeCell ref="AK155:AO155"/>
    <mergeCell ref="A156:C156"/>
    <mergeCell ref="D156:P156"/>
    <mergeCell ref="Q156:U156"/>
    <mergeCell ref="V156:AE156"/>
    <mergeCell ref="AF156:AJ156"/>
    <mergeCell ref="BT147:BX147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AP121:AT121"/>
    <mergeCell ref="AP119:AT119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R84:AV84"/>
    <mergeCell ref="AW84:BA84"/>
    <mergeCell ref="BB84:BF84"/>
    <mergeCell ref="AN102:AR102"/>
    <mergeCell ref="AR83:AV83"/>
    <mergeCell ref="AW83:BA83"/>
    <mergeCell ref="BB83:BF83"/>
    <mergeCell ref="A84:D84"/>
    <mergeCell ref="E84:W84"/>
    <mergeCell ref="X84:AB84"/>
    <mergeCell ref="AC84:AG84"/>
    <mergeCell ref="AH84:AL84"/>
    <mergeCell ref="AM84:AQ84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7:D77"/>
    <mergeCell ref="E77:W77"/>
    <mergeCell ref="X77:AB77"/>
    <mergeCell ref="AC77:AG77"/>
    <mergeCell ref="AH77:AL77"/>
    <mergeCell ref="AM77:AQ77"/>
    <mergeCell ref="AH76:AL76"/>
    <mergeCell ref="BL59:BP59"/>
    <mergeCell ref="AR75:AV75"/>
    <mergeCell ref="AW75:BA75"/>
    <mergeCell ref="BB75:BF75"/>
    <mergeCell ref="BG75:BK75"/>
    <mergeCell ref="BG76:BK76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BB31:BF31"/>
    <mergeCell ref="BG31:BK31"/>
    <mergeCell ref="BL31:BP31"/>
    <mergeCell ref="BQ31:BT31"/>
    <mergeCell ref="BU31:BY31"/>
    <mergeCell ref="A312:AA312"/>
    <mergeCell ref="AH312:AP312"/>
    <mergeCell ref="AU312:BF312"/>
    <mergeCell ref="AU309:BF309"/>
    <mergeCell ref="AH310:AP310"/>
    <mergeCell ref="AH313:AP313"/>
    <mergeCell ref="AU313:BF313"/>
    <mergeCell ref="A31:D31"/>
    <mergeCell ref="E31:T31"/>
    <mergeCell ref="U31:Y31"/>
    <mergeCell ref="Z31:AD31"/>
    <mergeCell ref="AE31:AH31"/>
    <mergeCell ref="A305:BL305"/>
    <mergeCell ref="A309:AA309"/>
    <mergeCell ref="AH309:AP309"/>
    <mergeCell ref="AU310:BF310"/>
    <mergeCell ref="AW288:BD288"/>
    <mergeCell ref="BE288:BL288"/>
    <mergeCell ref="A299:BL299"/>
    <mergeCell ref="A300:BL300"/>
    <mergeCell ref="A303:BL303"/>
    <mergeCell ref="A304:BL304"/>
    <mergeCell ref="A289:F289"/>
    <mergeCell ref="G289:S289"/>
    <mergeCell ref="T289:Y289"/>
    <mergeCell ref="Z289:AD289"/>
    <mergeCell ref="AQ287:AV287"/>
    <mergeCell ref="AW287:BD287"/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287:F287"/>
    <mergeCell ref="G287:S287"/>
    <mergeCell ref="T287:Y287"/>
    <mergeCell ref="Z287:AD287"/>
    <mergeCell ref="AE287:AJ287"/>
    <mergeCell ref="AK287:AP287"/>
    <mergeCell ref="BE284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BE286:BL286"/>
    <mergeCell ref="A282:BL282"/>
    <mergeCell ref="A283:BL283"/>
    <mergeCell ref="A284:F285"/>
    <mergeCell ref="G284:S285"/>
    <mergeCell ref="T284:Y285"/>
    <mergeCell ref="Z284:AD285"/>
    <mergeCell ref="AE284:AJ285"/>
    <mergeCell ref="AK284:AP285"/>
    <mergeCell ref="AQ284:AV285"/>
    <mergeCell ref="AW284:BD285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T267:AW268"/>
    <mergeCell ref="AX267:BG267"/>
    <mergeCell ref="BH267:BL268"/>
    <mergeCell ref="Z268:AD268"/>
    <mergeCell ref="AE268:AI268"/>
    <mergeCell ref="AX268:BB268"/>
    <mergeCell ref="BC268:BG268"/>
    <mergeCell ref="A265:BL265"/>
    <mergeCell ref="A266:F268"/>
    <mergeCell ref="G266:P268"/>
    <mergeCell ref="Q266:AN266"/>
    <mergeCell ref="AO266:BL266"/>
    <mergeCell ref="Q267:U268"/>
    <mergeCell ref="V267:Y268"/>
    <mergeCell ref="Z267:AI267"/>
    <mergeCell ref="AJ267:AN268"/>
    <mergeCell ref="AO267:AS268"/>
    <mergeCell ref="AK254:AP254"/>
    <mergeCell ref="AQ254:AV254"/>
    <mergeCell ref="AW254:BA254"/>
    <mergeCell ref="BB254:BF254"/>
    <mergeCell ref="BG254:BL254"/>
    <mergeCell ref="A264:BL264"/>
    <mergeCell ref="BB255:BF255"/>
    <mergeCell ref="BG255:BL255"/>
    <mergeCell ref="A256:F256"/>
    <mergeCell ref="G256:S256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2:AP252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252:F252"/>
    <mergeCell ref="G252:S252"/>
    <mergeCell ref="T252:Y252"/>
    <mergeCell ref="Z252:AD252"/>
    <mergeCell ref="AE252:AJ252"/>
    <mergeCell ref="A250:F251"/>
    <mergeCell ref="G250:S251"/>
    <mergeCell ref="T250:Y251"/>
    <mergeCell ref="Z250:AD251"/>
    <mergeCell ref="BP240:BS240"/>
    <mergeCell ref="A243:BL243"/>
    <mergeCell ref="A244:BL244"/>
    <mergeCell ref="A247:BL247"/>
    <mergeCell ref="A248:BL248"/>
    <mergeCell ref="A249:BL249"/>
    <mergeCell ref="AO240:AR240"/>
    <mergeCell ref="AS240:AW240"/>
    <mergeCell ref="BK240:BO240"/>
    <mergeCell ref="BB239:BF239"/>
    <mergeCell ref="BG239:BJ239"/>
    <mergeCell ref="BK239:BO239"/>
    <mergeCell ref="AE250:AJ251"/>
    <mergeCell ref="AK250:AP251"/>
    <mergeCell ref="BB251:BF251"/>
    <mergeCell ref="BP239:BS239"/>
    <mergeCell ref="A240:M240"/>
    <mergeCell ref="N240:U240"/>
    <mergeCell ref="V240:Z240"/>
    <mergeCell ref="AA240:AE240"/>
    <mergeCell ref="AF240:AI240"/>
    <mergeCell ref="AJ240:AN240"/>
    <mergeCell ref="AX240:BA240"/>
    <mergeCell ref="BB240:BF240"/>
    <mergeCell ref="BG240:BJ240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X239:BA239"/>
    <mergeCell ref="AO238:AR238"/>
    <mergeCell ref="AS238:AW238"/>
    <mergeCell ref="AX238:BA238"/>
    <mergeCell ref="BB238:BF238"/>
    <mergeCell ref="BG238:BJ238"/>
    <mergeCell ref="BK238:BO238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A237:AE237"/>
    <mergeCell ref="AF237:AI237"/>
    <mergeCell ref="AJ237:AN237"/>
    <mergeCell ref="AO237:AR237"/>
    <mergeCell ref="AS237:AW237"/>
    <mergeCell ref="AX237:BA237"/>
    <mergeCell ref="A234:BL234"/>
    <mergeCell ref="A235:BM235"/>
    <mergeCell ref="A236:M237"/>
    <mergeCell ref="N236:U237"/>
    <mergeCell ref="V236:Z237"/>
    <mergeCell ref="AA236:AI236"/>
    <mergeCell ref="AJ236:AR236"/>
    <mergeCell ref="AS236:BA236"/>
    <mergeCell ref="BB236:BJ236"/>
    <mergeCell ref="BK236:BS236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P228:AT228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225:BL225"/>
    <mergeCell ref="A226:BD226"/>
    <mergeCell ref="A227:F228"/>
    <mergeCell ref="G227:S228"/>
    <mergeCell ref="T227:Z228"/>
    <mergeCell ref="AA227:AO227"/>
    <mergeCell ref="AP227:BD227"/>
    <mergeCell ref="AA228:AE228"/>
    <mergeCell ref="AF228:AJ228"/>
    <mergeCell ref="AK228:AO228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18:BS218"/>
    <mergeCell ref="A219:F220"/>
    <mergeCell ref="G219:S220"/>
    <mergeCell ref="T219:Z220"/>
    <mergeCell ref="AA219:AO219"/>
    <mergeCell ref="AP219:BD219"/>
    <mergeCell ref="BE219:BS219"/>
    <mergeCell ref="AA220:AE220"/>
    <mergeCell ref="AF220:AJ220"/>
    <mergeCell ref="AK220:AO220"/>
    <mergeCell ref="BA208:BC208"/>
    <mergeCell ref="BD208:BF208"/>
    <mergeCell ref="BG208:BI208"/>
    <mergeCell ref="BJ208:BL208"/>
    <mergeCell ref="A216:BL216"/>
    <mergeCell ref="A217:BS217"/>
    <mergeCell ref="A209:C209"/>
    <mergeCell ref="D209:V209"/>
    <mergeCell ref="W209:Y209"/>
    <mergeCell ref="Z209:AB209"/>
    <mergeCell ref="AI208:AK208"/>
    <mergeCell ref="AL208:AN208"/>
    <mergeCell ref="AO208:AQ208"/>
    <mergeCell ref="AR208:AT208"/>
    <mergeCell ref="AU208:AW208"/>
    <mergeCell ref="AX208:AZ208"/>
    <mergeCell ref="BA207:BC207"/>
    <mergeCell ref="BD207:BF207"/>
    <mergeCell ref="BG207:BI207"/>
    <mergeCell ref="BJ207:BL207"/>
    <mergeCell ref="A208:C208"/>
    <mergeCell ref="D208:V208"/>
    <mergeCell ref="W208:Y208"/>
    <mergeCell ref="Z208:AB208"/>
    <mergeCell ref="AC208:AE208"/>
    <mergeCell ref="AF208:AH208"/>
    <mergeCell ref="AI207:AK207"/>
    <mergeCell ref="AL207:AN207"/>
    <mergeCell ref="AO207:AQ207"/>
    <mergeCell ref="AR207:AT207"/>
    <mergeCell ref="AU207:AW207"/>
    <mergeCell ref="AX207:AZ207"/>
    <mergeCell ref="BA206:BC206"/>
    <mergeCell ref="BD206:BF206"/>
    <mergeCell ref="BG206:BI206"/>
    <mergeCell ref="BJ206:BL206"/>
    <mergeCell ref="A207:C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A206:C206"/>
    <mergeCell ref="D206:V206"/>
    <mergeCell ref="W206:Y206"/>
    <mergeCell ref="Z206:AB206"/>
    <mergeCell ref="AC206:AE206"/>
    <mergeCell ref="AF206:AH206"/>
    <mergeCell ref="BJ204:BL205"/>
    <mergeCell ref="W205:Y205"/>
    <mergeCell ref="Z205:AB205"/>
    <mergeCell ref="AC205:AE205"/>
    <mergeCell ref="AF205:AH205"/>
    <mergeCell ref="AI205:AK205"/>
    <mergeCell ref="AL205:AN205"/>
    <mergeCell ref="AO205:AQ205"/>
    <mergeCell ref="AR205:AT205"/>
    <mergeCell ref="BG203:BL203"/>
    <mergeCell ref="W204:AB204"/>
    <mergeCell ref="AC204:AH204"/>
    <mergeCell ref="AI204:AN204"/>
    <mergeCell ref="AO204:AT204"/>
    <mergeCell ref="AU204:AW205"/>
    <mergeCell ref="AX204:AZ205"/>
    <mergeCell ref="BA204:BC205"/>
    <mergeCell ref="BD204:BF205"/>
    <mergeCell ref="BG204:BI205"/>
    <mergeCell ref="A203:C205"/>
    <mergeCell ref="D203:V205"/>
    <mergeCell ref="W203:AH203"/>
    <mergeCell ref="AI203:AT203"/>
    <mergeCell ref="AU203:AZ203"/>
    <mergeCell ref="BA203:BF203"/>
    <mergeCell ref="AT188:AX188"/>
    <mergeCell ref="AY188:BC188"/>
    <mergeCell ref="BD188:BH188"/>
    <mergeCell ref="BI188:BM188"/>
    <mergeCell ref="BN188:BR188"/>
    <mergeCell ref="A202:BL202"/>
    <mergeCell ref="AT189:AX189"/>
    <mergeCell ref="AY189:BC189"/>
    <mergeCell ref="BD189:BH189"/>
    <mergeCell ref="BI189:BM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184:T185"/>
    <mergeCell ref="U184:AD184"/>
    <mergeCell ref="AE184:AN184"/>
    <mergeCell ref="AO184:AX184"/>
    <mergeCell ref="AY184:BH184"/>
    <mergeCell ref="BI184:BR184"/>
    <mergeCell ref="U185:Y185"/>
    <mergeCell ref="Z185:AD185"/>
    <mergeCell ref="AE185:AI185"/>
    <mergeCell ref="AJ185:AN185"/>
    <mergeCell ref="AU154:AY154"/>
    <mergeCell ref="AZ154:BD154"/>
    <mergeCell ref="BE154:BI154"/>
    <mergeCell ref="A182:BL182"/>
    <mergeCell ref="A183:BR183"/>
    <mergeCell ref="AP155:AT155"/>
    <mergeCell ref="AU155:AY155"/>
    <mergeCell ref="AZ155:BD155"/>
    <mergeCell ref="BE155:BI155"/>
    <mergeCell ref="A155:C155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149:BL149"/>
    <mergeCell ref="A150:C151"/>
    <mergeCell ref="D150:P151"/>
    <mergeCell ref="Q150:U151"/>
    <mergeCell ref="V150:AE151"/>
    <mergeCell ref="AF150:AT150"/>
    <mergeCell ref="AU150:BI150"/>
    <mergeCell ref="AF151:AJ151"/>
    <mergeCell ref="AK151:AO151"/>
    <mergeCell ref="AP151:AT151"/>
    <mergeCell ref="BJ121:BN121"/>
    <mergeCell ref="BO121:BS121"/>
    <mergeCell ref="BE120:BI120"/>
    <mergeCell ref="BJ120:BN120"/>
    <mergeCell ref="BO120:BS120"/>
    <mergeCell ref="BT121:BX121"/>
    <mergeCell ref="BT120:BX120"/>
    <mergeCell ref="A121:C121"/>
    <mergeCell ref="D121:P121"/>
    <mergeCell ref="Q121:U121"/>
    <mergeCell ref="V121:AE121"/>
    <mergeCell ref="AF121:AJ121"/>
    <mergeCell ref="AK121:AO121"/>
    <mergeCell ref="AU121:AY121"/>
    <mergeCell ref="AZ121:BD121"/>
    <mergeCell ref="BE121:BI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AS101:AW101"/>
    <mergeCell ref="AS102:AW102"/>
    <mergeCell ref="AX102:BA102"/>
    <mergeCell ref="BB102:BF102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86:BL86"/>
    <mergeCell ref="A87:BK87"/>
    <mergeCell ref="AM76:AQ76"/>
    <mergeCell ref="AR76:AV76"/>
    <mergeCell ref="AW76:BA76"/>
    <mergeCell ref="BB76:BF76"/>
    <mergeCell ref="A76:D76"/>
    <mergeCell ref="E76:W76"/>
    <mergeCell ref="X76:AB76"/>
    <mergeCell ref="AC76:AG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208:A213">
    <cfRule type="cellIs" priority="3" dxfId="4" operator="equal" stopIfTrue="1">
      <formula>A101</formula>
    </cfRule>
  </conditionalFormatting>
  <conditionalFormatting sqref="A121:C147 A154:C180">
    <cfRule type="cellIs" priority="1" dxfId="4" operator="equal" stopIfTrue="1">
      <formula>A120</formula>
    </cfRule>
    <cfRule type="cellIs" priority="2" dxfId="4" operator="equal" stopIfTrue="1">
      <formula>0</formula>
    </cfRule>
  </conditionalFormatting>
  <conditionalFormatting sqref="A113">
    <cfRule type="cellIs" priority="5" dxfId="4" operator="equal" stopIfTrue="1">
      <formula>A111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2023-12-13T10:45:34Z</dcterms:modified>
  <cp:category/>
  <cp:version/>
  <cp:contentType/>
  <cp:contentStatus/>
</cp:coreProperties>
</file>