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тні запити/"/>
    </mc:Choice>
  </mc:AlternateContent>
  <bookViews>
    <workbookView xWindow="390" yWindow="1005" windowWidth="27795" windowHeight="14385" tabRatio="522"/>
  </bookViews>
  <sheets>
    <sheet name="Додаток2 КПК1216091" sheetId="6" r:id="rId1"/>
  </sheets>
  <definedNames>
    <definedName name="_xlnm.Print_Area" localSheetId="0">'Додаток2 КПК1216091'!$A$1:$BY$273</definedName>
  </definedNames>
  <calcPr calcId="162913"/>
</workbook>
</file>

<file path=xl/calcChain.xml><?xml version="1.0" encoding="utf-8"?>
<calcChain xmlns="http://schemas.openxmlformats.org/spreadsheetml/2006/main">
  <c r="BH252" i="6" l="1"/>
  <c r="AT252" i="6"/>
  <c r="AJ252" i="6"/>
  <c r="BG243" i="6"/>
  <c r="AQ243" i="6"/>
  <c r="AZ218" i="6"/>
  <c r="AK218" i="6"/>
  <c r="AZ217" i="6"/>
  <c r="AK217" i="6"/>
  <c r="AZ216" i="6"/>
  <c r="AK216" i="6"/>
  <c r="AZ215" i="6"/>
  <c r="AK215" i="6"/>
  <c r="BO207" i="6"/>
  <c r="AZ207" i="6"/>
  <c r="AK207" i="6"/>
  <c r="BO206" i="6"/>
  <c r="AZ206" i="6"/>
  <c r="AK206" i="6"/>
  <c r="BO205" i="6"/>
  <c r="AZ205" i="6"/>
  <c r="AK205" i="6"/>
  <c r="BO204" i="6"/>
  <c r="AZ204" i="6"/>
  <c r="AK204" i="6"/>
  <c r="BD105" i="6"/>
  <c r="AJ105" i="6"/>
  <c r="BD104" i="6"/>
  <c r="AJ104" i="6"/>
  <c r="BD103" i="6"/>
  <c r="AJ103" i="6"/>
  <c r="BU95" i="6"/>
  <c r="BB95" i="6"/>
  <c r="AI95" i="6"/>
  <c r="BU94" i="6"/>
  <c r="BB94" i="6"/>
  <c r="AI94" i="6"/>
  <c r="BU93" i="6"/>
  <c r="BB93" i="6"/>
  <c r="AI93" i="6"/>
  <c r="BG83" i="6"/>
  <c r="AM83" i="6"/>
  <c r="BG75" i="6"/>
  <c r="AM75" i="6"/>
  <c r="BG74" i="6"/>
  <c r="AM74" i="6"/>
  <c r="BG73" i="6"/>
  <c r="AM73" i="6"/>
  <c r="BG72" i="6"/>
  <c r="AM72" i="6"/>
  <c r="BG71" i="6"/>
  <c r="AM71" i="6"/>
  <c r="BU63" i="6"/>
  <c r="BB63" i="6"/>
  <c r="AI63" i="6"/>
  <c r="BU55" i="6"/>
  <c r="BB55" i="6"/>
  <c r="AI55" i="6"/>
  <c r="BU54" i="6"/>
  <c r="BB54" i="6"/>
  <c r="AI54" i="6"/>
  <c r="BU53" i="6"/>
  <c r="BB53" i="6"/>
  <c r="AI53" i="6"/>
  <c r="BU52" i="6"/>
  <c r="BB52" i="6"/>
  <c r="AI52" i="6"/>
  <c r="BU51" i="6"/>
  <c r="BB51" i="6"/>
  <c r="AI51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<sst xmlns="http://schemas.openxmlformats.org/spreadsheetml/2006/main" count="812" uniqueCount="289">
  <si>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</si>
  <si>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</si>
  <si>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</si>
  <si>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</si>
  <si>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</si>
  <si>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</si>
  <si>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</si>
  <si>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</si>
  <si>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</si>
  <si>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</si>
  <si>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</si>
  <si>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</si>
  <si>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</si>
  <si>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</si>
  <si>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</si>
  <si>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</si>
  <si>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</si>
  <si>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</si>
  <si>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</si>
  <si>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</si>
  <si>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</si>
  <si>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</si>
  <si>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</si>
  <si>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</si>
  <si>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</si>
  <si>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</si>
  <si>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</si>
  <si>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</si>
  <si>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</si>
  <si>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</si>
  <si>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</si>
  <si>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</si>
  <si>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</si>
  <si>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</si>
  <si>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</si>
  <si>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</si>
  <si>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</si>
  <si>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</si>
  <si>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</si>
  <si>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</si>
  <si>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</si>
  <si>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</si>
  <si>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</si>
  <si>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</si>
  <si>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</si>
  <si>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</si>
  <si>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</si>
  <si>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</si>
  <si>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</si>
  <si>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</si>
  <si>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</si>
  <si>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</si>
  <si>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</si>
  <si>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</si>
  <si>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</si>
  <si>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</si>
  <si>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</si>
  <si>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</si>
  <si>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</si>
  <si>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</si>
  <si>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</si>
  <si>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</si>
  <si>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</si>
  <si>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</si>
  <si>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</si>
  <si>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</si>
  <si>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</si>
  <si>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</si>
  <si>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</si>
  <si>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</si>
  <si>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</si>
  <si>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</si>
  <si>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</si>
  <si>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</si>
  <si>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</si>
  <si>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</si>
  <si>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</si>
  <si>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</si>
  <si>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</si>
  <si>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</si>
  <si>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</si>
  <si>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</si>
  <si>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</si>
  <si>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</si>
  <si>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</si>
  <si>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</si>
  <si>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</si>
  <si>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</si>
  <si>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</si>
  <si>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</si>
  <si>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</si>
  <si>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</si>
  <si>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</si>
  <si>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</si>
  <si>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</si>
  <si>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</si>
  <si>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</si>
  <si>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</si>
  <si>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</si>
  <si>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</si>
  <si>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</si>
  <si>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</si>
  <si>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</si>
  <si>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</si>
  <si>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</si>
  <si>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</si>
  <si>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</si>
  <si>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</si>
  <si>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</si>
  <si>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</si>
  <si>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</si>
  <si>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</si>
  <si>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</si>
  <si>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</si>
  <si>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</si>
  <si>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</si>
  <si>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</si>
  <si>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</si>
  <si>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</si>
  <si>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</si>
  <si>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</si>
  <si>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</si>
  <si>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</si>
  <si>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</si>
  <si>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</si>
  <si>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</si>
  <si>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</si>
  <si>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</si>
  <si>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</si>
  <si>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</si>
  <si>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</si>
  <si>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</si>
  <si>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</si>
  <si>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</si>
  <si>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</si>
  <si>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</si>
  <si>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</si>
  <si>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</si>
  <si>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</si>
  <si>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</si>
  <si>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</si>
  <si>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</si>
  <si>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</si>
  <si>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</si>
  <si>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</si>
  <si>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</si>
  <si>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</si>
  <si>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</si>
  <si>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</si>
  <si>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</si>
  <si>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</si>
  <si>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</si>
  <si>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</si>
  <si>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</si>
  <si>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</si>
  <si>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</si>
  <si>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</si>
  <si>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</si>
  <si>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</si>
  <si>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</si>
  <si>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</si>
  <si>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</si>
  <si>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</si>
  <si>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</si>
  <si>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</si>
  <si>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</si>
  <si>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</si>
  <si>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</si>
  <si>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</si>
  <si>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</si>
  <si>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</si>
  <si>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</si>
  <si>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</si>
  <si>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</si>
  <si>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</si>
  <si>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Капітальне будівництво (придбання) інших об`єктів</t>
  </si>
  <si>
    <t>Реконструкція житлового фонду (приміщень)</t>
  </si>
  <si>
    <t>Реконструкція та реставрація інших об`єктів</t>
  </si>
  <si>
    <t>Капітальні трансферти підприємствам (установам, організаціям)</t>
  </si>
  <si>
    <t>Будівництво об' єктів</t>
  </si>
  <si>
    <t>Реконструкція об' єктів</t>
  </si>
  <si>
    <t>затрат</t>
  </si>
  <si>
    <t xml:space="preserve">formula=RC[-16]+RC[-8]                          </t>
  </si>
  <si>
    <t>Реконструкція об`єктів</t>
  </si>
  <si>
    <t>од.</t>
  </si>
  <si>
    <t>Кількість об`єктів, які потребують реконструкції</t>
  </si>
  <si>
    <t>Прогноз на 2026-2027 роки</t>
  </si>
  <si>
    <t>Кількість об`єктів з реконструкції, на які необхідного виготовити проєктно-кошторисну документацію</t>
  </si>
  <si>
    <t>Звіт за 2023 рік, кошторисні призначення на 2024 рік, прогноз на 2025 рік</t>
  </si>
  <si>
    <t>Будівництво об`єктів</t>
  </si>
  <si>
    <t>Кількість об`єктів, які потребують розробки проєктно-кошторисної документації з будівництва</t>
  </si>
  <si>
    <t>Прогноз на 2025 рік</t>
  </si>
  <si>
    <t>Кількість об`єктів, які необхідно побудувати</t>
  </si>
  <si>
    <t>продукту</t>
  </si>
  <si>
    <t>Кількість об`єктів на яких планується провести роботи з реконструкції</t>
  </si>
  <si>
    <t>Кількість об`єктів на які планується розробити проєкт для проведення робіт з реконструкції</t>
  </si>
  <si>
    <t>Кількість об`єктів, на яких планується провести роботи з будівництва</t>
  </si>
  <si>
    <t>Кількість об`єктів на які планується розробити проєкт з будівництва</t>
  </si>
  <si>
    <t>ефективності</t>
  </si>
  <si>
    <t>грн.</t>
  </si>
  <si>
    <t>Середні витрати на реконструкцію 1 об `єкту</t>
  </si>
  <si>
    <t>Розрахунково (відношення суми коштів до кількості об'єктів які необхідно реконструювати)</t>
  </si>
  <si>
    <t>Середні витрати на розробку 1 проєкту з реконструкції</t>
  </si>
  <si>
    <t>Розрахунково (відношення суми коштів до кількості проєктів які необхідно розробити)</t>
  </si>
  <si>
    <t>Середні витрати на будівництво 1 об` єкту</t>
  </si>
  <si>
    <t>Розшифровка (відношення суми коштів до кількості об'єктів які підлягають будівництву)</t>
  </si>
  <si>
    <t>Середні витрати на розробку 1 проєкту з будівництва</t>
  </si>
  <si>
    <t>Розрахунково (відношення суми коштів до кількості об'єктів на які планується розробити проєкт з будівництва)</t>
  </si>
  <si>
    <t>якості</t>
  </si>
  <si>
    <t>відс.</t>
  </si>
  <si>
    <t>Рівень готовності об` єктів реконструкції</t>
  </si>
  <si>
    <t>Акт виконаних послуг</t>
  </si>
  <si>
    <t>Рівень готовності проєктної документації для реконструкції об` єктів</t>
  </si>
  <si>
    <t>Проєктно-кошторисна документація</t>
  </si>
  <si>
    <t>Рівень готовності об`єкта  будівництва</t>
  </si>
  <si>
    <t>Акт виконаних робіт</t>
  </si>
  <si>
    <t>Рівень готовності проєкту з будівництва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</si>
  <si>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</si>
  <si>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</si>
  <si>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</si>
  <si>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реформування і розвитку житло-комунального господарства та об'єктів благоустрою на 2025-2027 роки</t>
  </si>
  <si>
    <t>рішення міської ради від 20.08.2024 року № 1690-54/VIII</t>
  </si>
  <si>
    <t>Програма реформування і розвитку житло-комунального господарства та об'єктів благоустрою на 2020-2024 роки</t>
  </si>
  <si>
    <t>рішення міської ради від 17.09.2019 р. №1825-54/VII</t>
  </si>
  <si>
    <t>Програма охорони навколишнього природного середовища м. Павлоград на 2025-2027 роки</t>
  </si>
  <si>
    <t>рішення міської ради від 20.08.2024 року № 1691-54/VIII</t>
  </si>
  <si>
    <t>Будівництво полігону ТПВ</t>
  </si>
  <si>
    <t>2024-2027</t>
  </si>
  <si>
    <t>Реконструкція (рекультивація) полігону ТПВ</t>
  </si>
  <si>
    <t>Реконструкція гуртожитку по вул. Заводська, 28 м. Павлоград</t>
  </si>
  <si>
    <t>Реконструкція гуртожитку по вул. Промислова, 9/2 у м. Павлоград Дніпропетровської області (житло для внутрішньо переміщених осіб)</t>
  </si>
  <si>
    <t>2023-2025</t>
  </si>
  <si>
    <t>Реконструкція каналізаційних очисних споруд м. Павлоград</t>
  </si>
  <si>
    <t>2022-2028</t>
  </si>
  <si>
    <t>Кредиторська, дебіторська заборгованість станом на 01.01.2024 року відсутня. На 01.01.2025 року кредиторська, дебіторська заборгованості не плануються.</t>
  </si>
  <si>
    <t>Забезпечення розвитку інфраструктури території міста Павлоград</t>
  </si>
  <si>
    <t>Забезпечення робіт з реконструкції об`єктів житлово-комунального господарства</t>
  </si>
  <si>
    <t>1. Бюджетний кодекс України від 08.07.2010 р. № 2456-VI (зі змінами та доповненнями)._x000D__x000D_
2. Закон України "Про благоустрій населених пунктів" від 06.09.2005 р. № 2807-15 (зі змінами)._x000D__x000D_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змінами)._x000D__x000D_
4. Постанова КМУ від 17.09.1996 року № 1147 "Про затвердження переліку видів діяльності, що належать до природоохоронних заходів" (зі змінами)._x000D_
5. Рішення міської ради від 20.08.2024 р. № 1691-54/VIII "Про затвердження Програми охорони навколишнього природного середовища м. Павлоград на 2025-2027 роки"._x000D_
6. Рішення міської ради від 17.09.2019 року № 1825-54/VII "Про затвердження програми "Реформування та розвитку житлово-комунального господарства та об'єктів благоустрою м. Павлоград на 2020-2024 роки" (зі змінами)._x000D__x000D_
7.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роки"._x000D__x000D_
8. Лист фінансового управління від 13.09.2024 р. № 02/01-211 "Про складання бюджетного запиту на 2025-2027 роки".</t>
  </si>
  <si>
    <t>За рахунок коштів бюджету Павлоградської міської територіальної громади в 2023 році проведено технічне обстеження та інженерно-геодизичні роботи по об'єкту "Реконструкція гуртожитку по вул. Промислова, 9/2 у м. Павлоград Дніпропетровської області (житло для внутрішньо переміщених осіб)"  для подальшої реалізації завдань щодо виконання робіт по вказаному об'єкту.За для поліпшення санітарно-гігієнічного стану міста Павлоград в 2024 році заплановано розробити  проектно-кошторисну документіцію по об'єкту  "Реконструкція каналізаційних очисних споруд м. Павлоград". В плановому 2025 році планується реалізація проектів "Реконструкція каналізаційних очисних споруд м. Павлоград" та "Реконструкція гуртожитку по вул. Заводська, 28 м. Павлоград". Також з метою забезпечення екологічної безпеки заплановано реалізація проекту "Будівництво полігону ТПВ" та розробка проектно-кошторисної документації по   Реконструкція (рекультивація) полігону ТПВ. В прогнозних 2026-2027 роках планується продовжити реалізацію проектів "Реконструкція каналізаційних очисних споруд м. Павлоград" та" Будівництво полігону ТПВ".</t>
  </si>
  <si>
    <t>(1)(2)</t>
  </si>
  <si>
    <t>Управлiння комунального господарства та будiвництва Павлоградської мiської ради</t>
  </si>
  <si>
    <t>Керівник установи</t>
  </si>
  <si>
    <t>Керівник фінансової служби</t>
  </si>
  <si>
    <t>Завгородній А. Ю.</t>
  </si>
  <si>
    <t>Шкарупа О. О.</t>
  </si>
  <si>
    <t>26137720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</si>
  <si>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</si>
  <si>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</si>
  <si>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</si>
  <si>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</si>
  <si>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</si>
  <si>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</si>
  <si>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</si>
  <si>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</si>
  <si>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</si>
  <si>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</si>
  <si>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</si>
  <si>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</si>
  <si>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</si>
  <si>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</si>
  <si>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</si>
  <si>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</si>
  <si>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</si>
  <si>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</si>
  <si>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</si>
  <si>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</si>
  <si>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</si>
  <si>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</si>
  <si>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</si>
  <si>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</si>
  <si>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</si>
  <si>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</si>
  <si>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</si>
  <si>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</si>
  <si>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</si>
  <si>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</si>
  <si>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</si>
  <si>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</si>
  <si>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</si>
  <si>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</si>
  <si>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</si>
  <si>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</si>
  <si>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</si>
  <si>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</si>
  <si>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(1)(2)(1)(6)(0)(9)(1)</t>
  </si>
  <si>
    <t>(6)(0)(9)(1)</t>
  </si>
  <si>
    <t>(0)(6)(4)(0)</t>
  </si>
  <si>
    <t>Будівництво1 об`єктів житлово-комунального господарства</t>
  </si>
  <si>
    <t>(1)(2)(1)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</si>
</sst>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74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6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5" xfId="0" quotePrefix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5" xfId="0" quotePrefix="1" applyFont="1" applyBorder="1" applyAlignment="1">
      <alignment horizontal="left" vertical="top" wrapText="1"/>
    </xf>
    <xf numFmtId="0" fontId="13" fillId="0" borderId="5" xfId="0" quotePrefix="1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74"/>
  <sheetViews>
    <sheetView tabSelected="1" topLeftCell="A246" zoomScaleNormal="100" workbookViewId="0">
      <selection activeCell="A270" sqref="A270:IV271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271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31" t="s">
        <v>240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28" t="s">
        <v>239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6" t="s">
        <v>245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240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28" t="s">
        <v>288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6" t="s">
        <v>245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28" t="s">
        <v>284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285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286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7" t="s">
        <v>287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246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2" spans="1:79" ht="8.25" customHeight="1" x14ac:dyDescent="0.2"/>
    <row r="13" spans="1:79" ht="14.25" customHeight="1" x14ac:dyDescent="0.2">
      <c r="A13" s="42" t="s">
        <v>272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9" t="s">
        <v>235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9" t="s">
        <v>236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9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120" customHeight="1" x14ac:dyDescent="0.2">
      <c r="A21" s="129" t="s">
        <v>237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6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258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3.75" customHeight="1" x14ac:dyDescent="0.2">
      <c r="A25" s="40" t="s">
        <v>247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248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251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259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49.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198271</v>
      </c>
      <c r="AA30" s="95"/>
      <c r="AB30" s="95"/>
      <c r="AC30" s="95"/>
      <c r="AD30" s="95"/>
      <c r="AE30" s="96">
        <v>198271</v>
      </c>
      <c r="AF30" s="97"/>
      <c r="AG30" s="97"/>
      <c r="AH30" s="98"/>
      <c r="AI30" s="96">
        <f>IF(ISNUMBER(U30),U30,0)+IF(ISNUMBER(Z30),Z30,0)</f>
        <v>198271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15000000</v>
      </c>
      <c r="AT30" s="97"/>
      <c r="AU30" s="97"/>
      <c r="AV30" s="97"/>
      <c r="AW30" s="98"/>
      <c r="AX30" s="96">
        <v>15000000</v>
      </c>
      <c r="AY30" s="97"/>
      <c r="AZ30" s="97"/>
      <c r="BA30" s="98"/>
      <c r="BB30" s="96">
        <f>IF(ISNUMBER(AN30),AN30,0)+IF(ISNUMBER(AS30),AS30,0)</f>
        <v>15000000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8519013</v>
      </c>
      <c r="BM30" s="97"/>
      <c r="BN30" s="97"/>
      <c r="BO30" s="97"/>
      <c r="BP30" s="98"/>
      <c r="BQ30" s="96">
        <v>8519013</v>
      </c>
      <c r="BR30" s="97"/>
      <c r="BS30" s="97"/>
      <c r="BT30" s="98"/>
      <c r="BU30" s="96">
        <f>IF(ISNUMBER(BG30),BG30,0)+IF(ISNUMBER(BL30),BL30,0)</f>
        <v>8519013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208400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198271</v>
      </c>
      <c r="AA31" s="95"/>
      <c r="AB31" s="95"/>
      <c r="AC31" s="95"/>
      <c r="AD31" s="95"/>
      <c r="AE31" s="96">
        <v>198271</v>
      </c>
      <c r="AF31" s="97"/>
      <c r="AG31" s="97"/>
      <c r="AH31" s="98"/>
      <c r="AI31" s="96">
        <f>IF(ISNUMBER(U31),U31,0)+IF(ISNUMBER(Z31),Z31,0)</f>
        <v>198271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15000000</v>
      </c>
      <c r="AT31" s="97"/>
      <c r="AU31" s="97"/>
      <c r="AV31" s="97"/>
      <c r="AW31" s="98"/>
      <c r="AX31" s="96">
        <v>15000000</v>
      </c>
      <c r="AY31" s="97"/>
      <c r="AZ31" s="97"/>
      <c r="BA31" s="98"/>
      <c r="BB31" s="96">
        <f>IF(ISNUMBER(AN31),AN31,0)+IF(ISNUMBER(AS31),AS31,0)</f>
        <v>15000000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8519013</v>
      </c>
      <c r="BM31" s="97"/>
      <c r="BN31" s="97"/>
      <c r="BO31" s="97"/>
      <c r="BP31" s="98"/>
      <c r="BQ31" s="96">
        <v>8519013</v>
      </c>
      <c r="BR31" s="97"/>
      <c r="BS31" s="97"/>
      <c r="BT31" s="98"/>
      <c r="BU31" s="96">
        <f>IF(ISNUMBER(BG31),BG31,0)+IF(ISNUMBER(BL31),BL31,0)</f>
        <v>8519013</v>
      </c>
      <c r="BV31" s="97"/>
      <c r="BW31" s="97"/>
      <c r="BX31" s="97"/>
      <c r="BY31" s="98"/>
    </row>
    <row r="32" spans="1:79" s="6" customFormat="1" ht="12.75" customHeight="1" x14ac:dyDescent="0.2">
      <c r="A32" s="87"/>
      <c r="B32" s="85"/>
      <c r="C32" s="85"/>
      <c r="D32" s="86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198271</v>
      </c>
      <c r="AA32" s="103"/>
      <c r="AB32" s="103"/>
      <c r="AC32" s="103"/>
      <c r="AD32" s="103"/>
      <c r="AE32" s="104">
        <v>198271</v>
      </c>
      <c r="AF32" s="105"/>
      <c r="AG32" s="105"/>
      <c r="AH32" s="106"/>
      <c r="AI32" s="104">
        <f>IF(ISNUMBER(U32),U32,0)+IF(ISNUMBER(Z32),Z32,0)</f>
        <v>198271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15000000</v>
      </c>
      <c r="AT32" s="105"/>
      <c r="AU32" s="105"/>
      <c r="AV32" s="105"/>
      <c r="AW32" s="106"/>
      <c r="AX32" s="104">
        <v>15000000</v>
      </c>
      <c r="AY32" s="105"/>
      <c r="AZ32" s="105"/>
      <c r="BA32" s="106"/>
      <c r="BB32" s="104">
        <f>IF(ISNUMBER(AN32),AN32,0)+IF(ISNUMBER(AS32),AS32,0)</f>
        <v>15000000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8519013</v>
      </c>
      <c r="BM32" s="105"/>
      <c r="BN32" s="105"/>
      <c r="BO32" s="105"/>
      <c r="BP32" s="106"/>
      <c r="BQ32" s="104">
        <v>8519013</v>
      </c>
      <c r="BR32" s="105"/>
      <c r="BS32" s="105"/>
      <c r="BT32" s="106"/>
      <c r="BU32" s="104">
        <f>IF(ISNUMBER(BG32),BG32,0)+IF(ISNUMBER(BL32),BL32,0)</f>
        <v>8519013</v>
      </c>
      <c r="BV32" s="105"/>
      <c r="BW32" s="105"/>
      <c r="BX32" s="105"/>
      <c r="BY32" s="106"/>
    </row>
    <row r="34" spans="1:79" ht="14.25" customHeight="1" x14ac:dyDescent="0.2">
      <c r="A34" s="58" t="s">
        <v>273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" customHeight="1" x14ac:dyDescent="0.2">
      <c r="A35" s="53" t="s">
        <v>247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</row>
    <row r="36" spans="1:79" ht="22.5" customHeight="1" x14ac:dyDescent="0.2">
      <c r="A36" s="61" t="s">
        <v>2</v>
      </c>
      <c r="B36" s="62"/>
      <c r="C36" s="62"/>
      <c r="D36" s="63"/>
      <c r="E36" s="61" t="s">
        <v>19</v>
      </c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3"/>
      <c r="X36" s="30" t="s">
        <v>269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  <c r="AR36" s="36" t="s">
        <v>274</v>
      </c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</row>
    <row r="37" spans="1:79" ht="36" customHeight="1" x14ac:dyDescent="0.2">
      <c r="A37" s="64"/>
      <c r="B37" s="65"/>
      <c r="C37" s="65"/>
      <c r="D37" s="66"/>
      <c r="E37" s="64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6"/>
      <c r="X37" s="36" t="s">
        <v>4</v>
      </c>
      <c r="Y37" s="36"/>
      <c r="Z37" s="36"/>
      <c r="AA37" s="36"/>
      <c r="AB37" s="36"/>
      <c r="AC37" s="36" t="s">
        <v>3</v>
      </c>
      <c r="AD37" s="36"/>
      <c r="AE37" s="36"/>
      <c r="AF37" s="36"/>
      <c r="AG37" s="36"/>
      <c r="AH37" s="46" t="s">
        <v>116</v>
      </c>
      <c r="AI37" s="47"/>
      <c r="AJ37" s="47"/>
      <c r="AK37" s="47"/>
      <c r="AL37" s="48"/>
      <c r="AM37" s="30" t="s">
        <v>5</v>
      </c>
      <c r="AN37" s="31"/>
      <c r="AO37" s="31"/>
      <c r="AP37" s="31"/>
      <c r="AQ37" s="32"/>
      <c r="AR37" s="30" t="s">
        <v>4</v>
      </c>
      <c r="AS37" s="31"/>
      <c r="AT37" s="31"/>
      <c r="AU37" s="31"/>
      <c r="AV37" s="32"/>
      <c r="AW37" s="30" t="s">
        <v>3</v>
      </c>
      <c r="AX37" s="31"/>
      <c r="AY37" s="31"/>
      <c r="AZ37" s="31"/>
      <c r="BA37" s="32"/>
      <c r="BB37" s="46" t="s">
        <v>116</v>
      </c>
      <c r="BC37" s="47"/>
      <c r="BD37" s="47"/>
      <c r="BE37" s="47"/>
      <c r="BF37" s="48"/>
      <c r="BG37" s="30" t="s">
        <v>96</v>
      </c>
      <c r="BH37" s="31"/>
      <c r="BI37" s="31"/>
      <c r="BJ37" s="31"/>
      <c r="BK37" s="32"/>
    </row>
    <row r="38" spans="1:79" ht="15" customHeight="1" x14ac:dyDescent="0.2">
      <c r="A38" s="30">
        <v>1</v>
      </c>
      <c r="B38" s="31"/>
      <c r="C38" s="31"/>
      <c r="D38" s="32"/>
      <c r="E38" s="30">
        <v>2</v>
      </c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2"/>
      <c r="X38" s="36">
        <v>3</v>
      </c>
      <c r="Y38" s="36"/>
      <c r="Z38" s="36"/>
      <c r="AA38" s="36"/>
      <c r="AB38" s="36"/>
      <c r="AC38" s="36">
        <v>4</v>
      </c>
      <c r="AD38" s="36"/>
      <c r="AE38" s="36"/>
      <c r="AF38" s="36"/>
      <c r="AG38" s="36"/>
      <c r="AH38" s="36">
        <v>5</v>
      </c>
      <c r="AI38" s="36"/>
      <c r="AJ38" s="36"/>
      <c r="AK38" s="36"/>
      <c r="AL38" s="36"/>
      <c r="AM38" s="36">
        <v>6</v>
      </c>
      <c r="AN38" s="36"/>
      <c r="AO38" s="36"/>
      <c r="AP38" s="36"/>
      <c r="AQ38" s="36"/>
      <c r="AR38" s="30">
        <v>7</v>
      </c>
      <c r="AS38" s="31"/>
      <c r="AT38" s="31"/>
      <c r="AU38" s="31"/>
      <c r="AV38" s="32"/>
      <c r="AW38" s="30">
        <v>8</v>
      </c>
      <c r="AX38" s="31"/>
      <c r="AY38" s="31"/>
      <c r="AZ38" s="31"/>
      <c r="BA38" s="32"/>
      <c r="BB38" s="30">
        <v>9</v>
      </c>
      <c r="BC38" s="31"/>
      <c r="BD38" s="31"/>
      <c r="BE38" s="31"/>
      <c r="BF38" s="32"/>
      <c r="BG38" s="30">
        <v>10</v>
      </c>
      <c r="BH38" s="31"/>
      <c r="BI38" s="31"/>
      <c r="BJ38" s="31"/>
      <c r="BK38" s="32"/>
    </row>
    <row r="39" spans="1:79" ht="20.25" hidden="1" customHeight="1" x14ac:dyDescent="0.2">
      <c r="A39" s="33" t="s">
        <v>56</v>
      </c>
      <c r="B39" s="34"/>
      <c r="C39" s="34"/>
      <c r="D39" s="35"/>
      <c r="E39" s="33" t="s">
        <v>57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5"/>
      <c r="X39" s="38" t="s">
        <v>60</v>
      </c>
      <c r="Y39" s="38"/>
      <c r="Z39" s="38"/>
      <c r="AA39" s="38"/>
      <c r="AB39" s="38"/>
      <c r="AC39" s="38" t="s">
        <v>61</v>
      </c>
      <c r="AD39" s="38"/>
      <c r="AE39" s="38"/>
      <c r="AF39" s="38"/>
      <c r="AG39" s="38"/>
      <c r="AH39" s="33" t="s">
        <v>94</v>
      </c>
      <c r="AI39" s="34"/>
      <c r="AJ39" s="34"/>
      <c r="AK39" s="34"/>
      <c r="AL39" s="35"/>
      <c r="AM39" s="50" t="s">
        <v>171</v>
      </c>
      <c r="AN39" s="51"/>
      <c r="AO39" s="51"/>
      <c r="AP39" s="51"/>
      <c r="AQ39" s="52"/>
      <c r="AR39" s="33" t="s">
        <v>62</v>
      </c>
      <c r="AS39" s="34"/>
      <c r="AT39" s="34"/>
      <c r="AU39" s="34"/>
      <c r="AV39" s="35"/>
      <c r="AW39" s="33" t="s">
        <v>63</v>
      </c>
      <c r="AX39" s="34"/>
      <c r="AY39" s="34"/>
      <c r="AZ39" s="34"/>
      <c r="BA39" s="35"/>
      <c r="BB39" s="33" t="s">
        <v>95</v>
      </c>
      <c r="BC39" s="34"/>
      <c r="BD39" s="34"/>
      <c r="BE39" s="34"/>
      <c r="BF39" s="35"/>
      <c r="BG39" s="50" t="s">
        <v>171</v>
      </c>
      <c r="BH39" s="51"/>
      <c r="BI39" s="51"/>
      <c r="BJ39" s="51"/>
      <c r="BK39" s="52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14000000</v>
      </c>
      <c r="AD40" s="97"/>
      <c r="AE40" s="97"/>
      <c r="AF40" s="97"/>
      <c r="AG40" s="98"/>
      <c r="AH40" s="96">
        <v>14000000</v>
      </c>
      <c r="AI40" s="97"/>
      <c r="AJ40" s="97"/>
      <c r="AK40" s="97"/>
      <c r="AL40" s="98"/>
      <c r="AM40" s="96">
        <f>IF(ISNUMBER(X40),X40,0)+IF(ISNUMBER(AC40),AC40,0)</f>
        <v>14000000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14500000</v>
      </c>
      <c r="AX40" s="97"/>
      <c r="AY40" s="97"/>
      <c r="AZ40" s="97"/>
      <c r="BA40" s="98"/>
      <c r="BB40" s="96">
        <v>14500000</v>
      </c>
      <c r="BC40" s="97"/>
      <c r="BD40" s="97"/>
      <c r="BE40" s="97"/>
      <c r="BF40" s="98"/>
      <c r="BG40" s="95">
        <f>IF(ISNUMBER(AR40),AR40,0)+IF(ISNUMBER(AW40),AW40,0)</f>
        <v>14500000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>
        <v>208400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14000000</v>
      </c>
      <c r="AD41" s="97"/>
      <c r="AE41" s="97"/>
      <c r="AF41" s="97"/>
      <c r="AG41" s="98"/>
      <c r="AH41" s="96">
        <v>14000000</v>
      </c>
      <c r="AI41" s="97"/>
      <c r="AJ41" s="97"/>
      <c r="AK41" s="97"/>
      <c r="AL41" s="98"/>
      <c r="AM41" s="96">
        <f>IF(ISNUMBER(X41),X41,0)+IF(ISNUMBER(AC41),AC41,0)</f>
        <v>14000000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14500000</v>
      </c>
      <c r="AX41" s="97"/>
      <c r="AY41" s="97"/>
      <c r="AZ41" s="97"/>
      <c r="BA41" s="98"/>
      <c r="BB41" s="96">
        <v>14500000</v>
      </c>
      <c r="BC41" s="97"/>
      <c r="BD41" s="97"/>
      <c r="BE41" s="97"/>
      <c r="BF41" s="98"/>
      <c r="BG41" s="95">
        <f>IF(ISNUMBER(AR41),AR41,0)+IF(ISNUMBER(AW41),AW41,0)</f>
        <v>14500000</v>
      </c>
      <c r="BH41" s="95"/>
      <c r="BI41" s="95"/>
      <c r="BJ41" s="95"/>
      <c r="BK41" s="95"/>
    </row>
    <row r="42" spans="1:79" s="6" customFormat="1" ht="12.75" customHeight="1" x14ac:dyDescent="0.2">
      <c r="A42" s="87"/>
      <c r="B42" s="85"/>
      <c r="C42" s="85"/>
      <c r="D42" s="86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14000000</v>
      </c>
      <c r="AD42" s="105"/>
      <c r="AE42" s="105"/>
      <c r="AF42" s="105"/>
      <c r="AG42" s="106"/>
      <c r="AH42" s="104">
        <v>14000000</v>
      </c>
      <c r="AI42" s="105"/>
      <c r="AJ42" s="105"/>
      <c r="AK42" s="105"/>
      <c r="AL42" s="106"/>
      <c r="AM42" s="104">
        <f>IF(ISNUMBER(X42),X42,0)+IF(ISNUMBER(AC42),AC42,0)</f>
        <v>14000000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14500000</v>
      </c>
      <c r="AX42" s="105"/>
      <c r="AY42" s="105"/>
      <c r="AZ42" s="105"/>
      <c r="BA42" s="106"/>
      <c r="BB42" s="104">
        <v>14500000</v>
      </c>
      <c r="BC42" s="105"/>
      <c r="BD42" s="105"/>
      <c r="BE42" s="105"/>
      <c r="BF42" s="106"/>
      <c r="BG42" s="103">
        <f>IF(ISNUMBER(AR42),AR42,0)+IF(ISNUMBER(AW42),AW42,0)</f>
        <v>14500000</v>
      </c>
      <c r="BH42" s="103"/>
      <c r="BI42" s="103"/>
      <c r="BJ42" s="103"/>
      <c r="BK42" s="103"/>
    </row>
    <row r="43" spans="1:79" s="4" customFormat="1" ht="4.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4" spans="1:79" s="3" customFormat="1" ht="14.25" customHeight="1" x14ac:dyDescent="0.2">
      <c r="A44" s="42" t="s">
        <v>117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9"/>
    </row>
    <row r="45" spans="1:79" ht="14.25" customHeight="1" x14ac:dyDescent="0.2">
      <c r="A45" s="42" t="s">
        <v>260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</row>
    <row r="46" spans="1:79" ht="6.75" customHeight="1" x14ac:dyDescent="0.2">
      <c r="A46" s="40" t="s">
        <v>247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0"/>
    </row>
    <row r="47" spans="1:79" ht="23.1" customHeight="1" x14ac:dyDescent="0.2">
      <c r="A47" s="67" t="s">
        <v>118</v>
      </c>
      <c r="B47" s="68"/>
      <c r="C47" s="68"/>
      <c r="D47" s="69"/>
      <c r="E47" s="36" t="s">
        <v>19</v>
      </c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0" t="s">
        <v>248</v>
      </c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2"/>
      <c r="AN47" s="30" t="s">
        <v>251</v>
      </c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2"/>
      <c r="BG47" s="30" t="s">
        <v>259</v>
      </c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2"/>
    </row>
    <row r="48" spans="1:79" ht="48.75" customHeight="1" x14ac:dyDescent="0.2">
      <c r="A48" s="70"/>
      <c r="B48" s="71"/>
      <c r="C48" s="71"/>
      <c r="D48" s="72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0" t="s">
        <v>4</v>
      </c>
      <c r="V48" s="31"/>
      <c r="W48" s="31"/>
      <c r="X48" s="31"/>
      <c r="Y48" s="32"/>
      <c r="Z48" s="30" t="s">
        <v>3</v>
      </c>
      <c r="AA48" s="31"/>
      <c r="AB48" s="31"/>
      <c r="AC48" s="31"/>
      <c r="AD48" s="32"/>
      <c r="AE48" s="46" t="s">
        <v>116</v>
      </c>
      <c r="AF48" s="47"/>
      <c r="AG48" s="47"/>
      <c r="AH48" s="48"/>
      <c r="AI48" s="30" t="s">
        <v>5</v>
      </c>
      <c r="AJ48" s="31"/>
      <c r="AK48" s="31"/>
      <c r="AL48" s="31"/>
      <c r="AM48" s="32"/>
      <c r="AN48" s="30" t="s">
        <v>4</v>
      </c>
      <c r="AO48" s="31"/>
      <c r="AP48" s="31"/>
      <c r="AQ48" s="31"/>
      <c r="AR48" s="32"/>
      <c r="AS48" s="30" t="s">
        <v>3</v>
      </c>
      <c r="AT48" s="31"/>
      <c r="AU48" s="31"/>
      <c r="AV48" s="31"/>
      <c r="AW48" s="32"/>
      <c r="AX48" s="46" t="s">
        <v>116</v>
      </c>
      <c r="AY48" s="47"/>
      <c r="AZ48" s="47"/>
      <c r="BA48" s="48"/>
      <c r="BB48" s="30" t="s">
        <v>96</v>
      </c>
      <c r="BC48" s="31"/>
      <c r="BD48" s="31"/>
      <c r="BE48" s="31"/>
      <c r="BF48" s="32"/>
      <c r="BG48" s="30" t="s">
        <v>4</v>
      </c>
      <c r="BH48" s="31"/>
      <c r="BI48" s="31"/>
      <c r="BJ48" s="31"/>
      <c r="BK48" s="32"/>
      <c r="BL48" s="30" t="s">
        <v>3</v>
      </c>
      <c r="BM48" s="31"/>
      <c r="BN48" s="31"/>
      <c r="BO48" s="31"/>
      <c r="BP48" s="32"/>
      <c r="BQ48" s="46" t="s">
        <v>116</v>
      </c>
      <c r="BR48" s="47"/>
      <c r="BS48" s="47"/>
      <c r="BT48" s="48"/>
      <c r="BU48" s="30" t="s">
        <v>97</v>
      </c>
      <c r="BV48" s="31"/>
      <c r="BW48" s="31"/>
      <c r="BX48" s="31"/>
      <c r="BY48" s="32"/>
    </row>
    <row r="49" spans="1:79" ht="15" customHeight="1" x14ac:dyDescent="0.2">
      <c r="A49" s="30">
        <v>1</v>
      </c>
      <c r="B49" s="31"/>
      <c r="C49" s="31"/>
      <c r="D49" s="32"/>
      <c r="E49" s="30">
        <v>2</v>
      </c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2"/>
      <c r="U49" s="30">
        <v>3</v>
      </c>
      <c r="V49" s="31"/>
      <c r="W49" s="31"/>
      <c r="X49" s="31"/>
      <c r="Y49" s="32"/>
      <c r="Z49" s="30">
        <v>4</v>
      </c>
      <c r="AA49" s="31"/>
      <c r="AB49" s="31"/>
      <c r="AC49" s="31"/>
      <c r="AD49" s="32"/>
      <c r="AE49" s="30">
        <v>5</v>
      </c>
      <c r="AF49" s="31"/>
      <c r="AG49" s="31"/>
      <c r="AH49" s="32"/>
      <c r="AI49" s="30">
        <v>6</v>
      </c>
      <c r="AJ49" s="31"/>
      <c r="AK49" s="31"/>
      <c r="AL49" s="31"/>
      <c r="AM49" s="32"/>
      <c r="AN49" s="30">
        <v>7</v>
      </c>
      <c r="AO49" s="31"/>
      <c r="AP49" s="31"/>
      <c r="AQ49" s="31"/>
      <c r="AR49" s="32"/>
      <c r="AS49" s="30">
        <v>8</v>
      </c>
      <c r="AT49" s="31"/>
      <c r="AU49" s="31"/>
      <c r="AV49" s="31"/>
      <c r="AW49" s="32"/>
      <c r="AX49" s="30">
        <v>9</v>
      </c>
      <c r="AY49" s="31"/>
      <c r="AZ49" s="31"/>
      <c r="BA49" s="32"/>
      <c r="BB49" s="30">
        <v>10</v>
      </c>
      <c r="BC49" s="31"/>
      <c r="BD49" s="31"/>
      <c r="BE49" s="31"/>
      <c r="BF49" s="32"/>
      <c r="BG49" s="30">
        <v>11</v>
      </c>
      <c r="BH49" s="31"/>
      <c r="BI49" s="31"/>
      <c r="BJ49" s="31"/>
      <c r="BK49" s="32"/>
      <c r="BL49" s="30">
        <v>12</v>
      </c>
      <c r="BM49" s="31"/>
      <c r="BN49" s="31"/>
      <c r="BO49" s="31"/>
      <c r="BP49" s="32"/>
      <c r="BQ49" s="30">
        <v>13</v>
      </c>
      <c r="BR49" s="31"/>
      <c r="BS49" s="31"/>
      <c r="BT49" s="32"/>
      <c r="BU49" s="30">
        <v>14</v>
      </c>
      <c r="BV49" s="31"/>
      <c r="BW49" s="31"/>
      <c r="BX49" s="31"/>
      <c r="BY49" s="32"/>
    </row>
    <row r="50" spans="1:79" s="1" customFormat="1" ht="12.75" hidden="1" customHeight="1" x14ac:dyDescent="0.2">
      <c r="A50" s="33" t="s">
        <v>64</v>
      </c>
      <c r="B50" s="34"/>
      <c r="C50" s="34"/>
      <c r="D50" s="35"/>
      <c r="E50" s="33" t="s">
        <v>57</v>
      </c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5"/>
      <c r="U50" s="33" t="s">
        <v>65</v>
      </c>
      <c r="V50" s="34"/>
      <c r="W50" s="34"/>
      <c r="X50" s="34"/>
      <c r="Y50" s="35"/>
      <c r="Z50" s="33" t="s">
        <v>66</v>
      </c>
      <c r="AA50" s="34"/>
      <c r="AB50" s="34"/>
      <c r="AC50" s="34"/>
      <c r="AD50" s="35"/>
      <c r="AE50" s="33" t="s">
        <v>91</v>
      </c>
      <c r="AF50" s="34"/>
      <c r="AG50" s="34"/>
      <c r="AH50" s="35"/>
      <c r="AI50" s="50" t="s">
        <v>170</v>
      </c>
      <c r="AJ50" s="51"/>
      <c r="AK50" s="51"/>
      <c r="AL50" s="51"/>
      <c r="AM50" s="52"/>
      <c r="AN50" s="33" t="s">
        <v>67</v>
      </c>
      <c r="AO50" s="34"/>
      <c r="AP50" s="34"/>
      <c r="AQ50" s="34"/>
      <c r="AR50" s="35"/>
      <c r="AS50" s="33" t="s">
        <v>68</v>
      </c>
      <c r="AT50" s="34"/>
      <c r="AU50" s="34"/>
      <c r="AV50" s="34"/>
      <c r="AW50" s="35"/>
      <c r="AX50" s="33" t="s">
        <v>92</v>
      </c>
      <c r="AY50" s="34"/>
      <c r="AZ50" s="34"/>
      <c r="BA50" s="35"/>
      <c r="BB50" s="50" t="s">
        <v>170</v>
      </c>
      <c r="BC50" s="51"/>
      <c r="BD50" s="51"/>
      <c r="BE50" s="51"/>
      <c r="BF50" s="52"/>
      <c r="BG50" s="33" t="s">
        <v>58</v>
      </c>
      <c r="BH50" s="34"/>
      <c r="BI50" s="34"/>
      <c r="BJ50" s="34"/>
      <c r="BK50" s="35"/>
      <c r="BL50" s="33" t="s">
        <v>59</v>
      </c>
      <c r="BM50" s="34"/>
      <c r="BN50" s="34"/>
      <c r="BO50" s="34"/>
      <c r="BP50" s="35"/>
      <c r="BQ50" s="33" t="s">
        <v>93</v>
      </c>
      <c r="BR50" s="34"/>
      <c r="BS50" s="34"/>
      <c r="BT50" s="35"/>
      <c r="BU50" s="50" t="s">
        <v>170</v>
      </c>
      <c r="BV50" s="51"/>
      <c r="BW50" s="51"/>
      <c r="BX50" s="51"/>
      <c r="BY50" s="52"/>
      <c r="CA50" t="s">
        <v>25</v>
      </c>
    </row>
    <row r="51" spans="1:79" s="99" customFormat="1" ht="25.5" customHeight="1" x14ac:dyDescent="0.2">
      <c r="A51" s="89">
        <v>3122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0</v>
      </c>
      <c r="AJ51" s="97"/>
      <c r="AK51" s="97"/>
      <c r="AL51" s="97"/>
      <c r="AM51" s="98"/>
      <c r="AN51" s="96">
        <v>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0</v>
      </c>
      <c r="BC51" s="97"/>
      <c r="BD51" s="97"/>
      <c r="BE51" s="97"/>
      <c r="BF51" s="98"/>
      <c r="BG51" s="96">
        <v>0</v>
      </c>
      <c r="BH51" s="97"/>
      <c r="BI51" s="97"/>
      <c r="BJ51" s="97"/>
      <c r="BK51" s="98"/>
      <c r="BL51" s="96">
        <v>2519013</v>
      </c>
      <c r="BM51" s="97"/>
      <c r="BN51" s="97"/>
      <c r="BO51" s="97"/>
      <c r="BP51" s="98"/>
      <c r="BQ51" s="96">
        <v>2519013</v>
      </c>
      <c r="BR51" s="97"/>
      <c r="BS51" s="97"/>
      <c r="BT51" s="98"/>
      <c r="BU51" s="96">
        <f>IF(ISNUMBER(BG51),BG51,0)+IF(ISNUMBER(BL51),BL51,0)</f>
        <v>2519013</v>
      </c>
      <c r="BV51" s="97"/>
      <c r="BW51" s="97"/>
      <c r="BX51" s="97"/>
      <c r="BY51" s="98"/>
      <c r="CA51" s="99" t="s">
        <v>26</v>
      </c>
    </row>
    <row r="52" spans="1:79" s="99" customFormat="1" ht="12.75" customHeight="1" x14ac:dyDescent="0.2">
      <c r="A52" s="89">
        <v>3141</v>
      </c>
      <c r="B52" s="90"/>
      <c r="C52" s="90"/>
      <c r="D52" s="91"/>
      <c r="E52" s="92" t="s">
        <v>176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0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500000</v>
      </c>
      <c r="BM52" s="97"/>
      <c r="BN52" s="97"/>
      <c r="BO52" s="97"/>
      <c r="BP52" s="98"/>
      <c r="BQ52" s="96">
        <v>500000</v>
      </c>
      <c r="BR52" s="97"/>
      <c r="BS52" s="97"/>
      <c r="BT52" s="98"/>
      <c r="BU52" s="96">
        <f>IF(ISNUMBER(BG52),BG52,0)+IF(ISNUMBER(BL52),BL52,0)</f>
        <v>500000</v>
      </c>
      <c r="BV52" s="97"/>
      <c r="BW52" s="97"/>
      <c r="BX52" s="97"/>
      <c r="BY52" s="98"/>
    </row>
    <row r="53" spans="1:79" s="99" customFormat="1" ht="12.75" customHeight="1" x14ac:dyDescent="0.2">
      <c r="A53" s="89">
        <v>3142</v>
      </c>
      <c r="B53" s="90"/>
      <c r="C53" s="90"/>
      <c r="D53" s="91"/>
      <c r="E53" s="92" t="s">
        <v>177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198271</v>
      </c>
      <c r="AA53" s="97"/>
      <c r="AB53" s="97"/>
      <c r="AC53" s="97"/>
      <c r="AD53" s="98"/>
      <c r="AE53" s="96">
        <v>198271</v>
      </c>
      <c r="AF53" s="97"/>
      <c r="AG53" s="97"/>
      <c r="AH53" s="98"/>
      <c r="AI53" s="96">
        <f>IF(ISNUMBER(U53),U53,0)+IF(ISNUMBER(Z53),Z53,0)</f>
        <v>198271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15000000</v>
      </c>
      <c r="AT53" s="97"/>
      <c r="AU53" s="97"/>
      <c r="AV53" s="97"/>
      <c r="AW53" s="98"/>
      <c r="AX53" s="96">
        <v>15000000</v>
      </c>
      <c r="AY53" s="97"/>
      <c r="AZ53" s="97"/>
      <c r="BA53" s="98"/>
      <c r="BB53" s="96">
        <f>IF(ISNUMBER(AN53),AN53,0)+IF(ISNUMBER(AS53),AS53,0)</f>
        <v>15000000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500000</v>
      </c>
      <c r="BM53" s="97"/>
      <c r="BN53" s="97"/>
      <c r="BO53" s="97"/>
      <c r="BP53" s="98"/>
      <c r="BQ53" s="96">
        <v>500000</v>
      </c>
      <c r="BR53" s="97"/>
      <c r="BS53" s="97"/>
      <c r="BT53" s="98"/>
      <c r="BU53" s="96">
        <f>IF(ISNUMBER(BG53),BG53,0)+IF(ISNUMBER(BL53),BL53,0)</f>
        <v>500000</v>
      </c>
      <c r="BV53" s="97"/>
      <c r="BW53" s="97"/>
      <c r="BX53" s="97"/>
      <c r="BY53" s="98"/>
    </row>
    <row r="54" spans="1:79" s="99" customFormat="1" ht="25.5" customHeight="1" x14ac:dyDescent="0.2">
      <c r="A54" s="89">
        <v>3210</v>
      </c>
      <c r="B54" s="90"/>
      <c r="C54" s="90"/>
      <c r="D54" s="91"/>
      <c r="E54" s="92" t="s">
        <v>178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0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0</v>
      </c>
      <c r="AJ54" s="97"/>
      <c r="AK54" s="97"/>
      <c r="AL54" s="97"/>
      <c r="AM54" s="98"/>
      <c r="AN54" s="96">
        <v>0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0</v>
      </c>
      <c r="BC54" s="97"/>
      <c r="BD54" s="97"/>
      <c r="BE54" s="97"/>
      <c r="BF54" s="98"/>
      <c r="BG54" s="96">
        <v>0</v>
      </c>
      <c r="BH54" s="97"/>
      <c r="BI54" s="97"/>
      <c r="BJ54" s="97"/>
      <c r="BK54" s="98"/>
      <c r="BL54" s="96">
        <v>5000000</v>
      </c>
      <c r="BM54" s="97"/>
      <c r="BN54" s="97"/>
      <c r="BO54" s="97"/>
      <c r="BP54" s="98"/>
      <c r="BQ54" s="96">
        <v>5000000</v>
      </c>
      <c r="BR54" s="97"/>
      <c r="BS54" s="97"/>
      <c r="BT54" s="98"/>
      <c r="BU54" s="96">
        <f>IF(ISNUMBER(BG54),BG54,0)+IF(ISNUMBER(BL54),BL54,0)</f>
        <v>5000000</v>
      </c>
      <c r="BV54" s="97"/>
      <c r="BW54" s="97"/>
      <c r="BX54" s="97"/>
      <c r="BY54" s="98"/>
    </row>
    <row r="55" spans="1:79" s="6" customFormat="1" ht="12.75" customHeight="1" x14ac:dyDescent="0.2">
      <c r="A55" s="87"/>
      <c r="B55" s="85"/>
      <c r="C55" s="85"/>
      <c r="D55" s="86"/>
      <c r="E55" s="100" t="s">
        <v>147</v>
      </c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2"/>
      <c r="U55" s="104">
        <v>0</v>
      </c>
      <c r="V55" s="105"/>
      <c r="W55" s="105"/>
      <c r="X55" s="105"/>
      <c r="Y55" s="106"/>
      <c r="Z55" s="104">
        <v>198271</v>
      </c>
      <c r="AA55" s="105"/>
      <c r="AB55" s="105"/>
      <c r="AC55" s="105"/>
      <c r="AD55" s="106"/>
      <c r="AE55" s="104">
        <v>198271</v>
      </c>
      <c r="AF55" s="105"/>
      <c r="AG55" s="105"/>
      <c r="AH55" s="106"/>
      <c r="AI55" s="104">
        <f>IF(ISNUMBER(U55),U55,0)+IF(ISNUMBER(Z55),Z55,0)</f>
        <v>198271</v>
      </c>
      <c r="AJ55" s="105"/>
      <c r="AK55" s="105"/>
      <c r="AL55" s="105"/>
      <c r="AM55" s="106"/>
      <c r="AN55" s="104">
        <v>0</v>
      </c>
      <c r="AO55" s="105"/>
      <c r="AP55" s="105"/>
      <c r="AQ55" s="105"/>
      <c r="AR55" s="106"/>
      <c r="AS55" s="104">
        <v>15000000</v>
      </c>
      <c r="AT55" s="105"/>
      <c r="AU55" s="105"/>
      <c r="AV55" s="105"/>
      <c r="AW55" s="106"/>
      <c r="AX55" s="104">
        <v>15000000</v>
      </c>
      <c r="AY55" s="105"/>
      <c r="AZ55" s="105"/>
      <c r="BA55" s="106"/>
      <c r="BB55" s="104">
        <f>IF(ISNUMBER(AN55),AN55,0)+IF(ISNUMBER(AS55),AS55,0)</f>
        <v>15000000</v>
      </c>
      <c r="BC55" s="105"/>
      <c r="BD55" s="105"/>
      <c r="BE55" s="105"/>
      <c r="BF55" s="106"/>
      <c r="BG55" s="104">
        <v>0</v>
      </c>
      <c r="BH55" s="105"/>
      <c r="BI55" s="105"/>
      <c r="BJ55" s="105"/>
      <c r="BK55" s="106"/>
      <c r="BL55" s="104">
        <v>8519013</v>
      </c>
      <c r="BM55" s="105"/>
      <c r="BN55" s="105"/>
      <c r="BO55" s="105"/>
      <c r="BP55" s="106"/>
      <c r="BQ55" s="104">
        <v>8519013</v>
      </c>
      <c r="BR55" s="105"/>
      <c r="BS55" s="105"/>
      <c r="BT55" s="106"/>
      <c r="BU55" s="104">
        <f>IF(ISNUMBER(BG55),BG55,0)+IF(ISNUMBER(BL55),BL55,0)</f>
        <v>8519013</v>
      </c>
      <c r="BV55" s="105"/>
      <c r="BW55" s="105"/>
      <c r="BX55" s="105"/>
      <c r="BY55" s="106"/>
    </row>
    <row r="56" spans="1:79" ht="3.75" customHeight="1" x14ac:dyDescent="0.2"/>
    <row r="57" spans="1:79" ht="14.25" customHeight="1" x14ac:dyDescent="0.2">
      <c r="A57" s="42" t="s">
        <v>261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</row>
    <row r="58" spans="1:79" ht="6.75" customHeight="1" x14ac:dyDescent="0.2">
      <c r="A58" s="53" t="s">
        <v>247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</row>
    <row r="59" spans="1:79" ht="23.1" customHeight="1" x14ac:dyDescent="0.2">
      <c r="A59" s="67" t="s">
        <v>119</v>
      </c>
      <c r="B59" s="68"/>
      <c r="C59" s="68"/>
      <c r="D59" s="68"/>
      <c r="E59" s="69"/>
      <c r="F59" s="36" t="s">
        <v>19</v>
      </c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0" t="s">
        <v>248</v>
      </c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2"/>
      <c r="AN59" s="30" t="s">
        <v>251</v>
      </c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2"/>
      <c r="BG59" s="30" t="s">
        <v>259</v>
      </c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2"/>
    </row>
    <row r="60" spans="1:79" ht="51.75" customHeight="1" x14ac:dyDescent="0.2">
      <c r="A60" s="70"/>
      <c r="B60" s="71"/>
      <c r="C60" s="71"/>
      <c r="D60" s="71"/>
      <c r="E60" s="72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0" t="s">
        <v>4</v>
      </c>
      <c r="V60" s="31"/>
      <c r="W60" s="31"/>
      <c r="X60" s="31"/>
      <c r="Y60" s="32"/>
      <c r="Z60" s="30" t="s">
        <v>3</v>
      </c>
      <c r="AA60" s="31"/>
      <c r="AB60" s="31"/>
      <c r="AC60" s="31"/>
      <c r="AD60" s="32"/>
      <c r="AE60" s="46" t="s">
        <v>116</v>
      </c>
      <c r="AF60" s="47"/>
      <c r="AG60" s="47"/>
      <c r="AH60" s="48"/>
      <c r="AI60" s="30" t="s">
        <v>5</v>
      </c>
      <c r="AJ60" s="31"/>
      <c r="AK60" s="31"/>
      <c r="AL60" s="31"/>
      <c r="AM60" s="32"/>
      <c r="AN60" s="30" t="s">
        <v>4</v>
      </c>
      <c r="AO60" s="31"/>
      <c r="AP60" s="31"/>
      <c r="AQ60" s="31"/>
      <c r="AR60" s="32"/>
      <c r="AS60" s="30" t="s">
        <v>3</v>
      </c>
      <c r="AT60" s="31"/>
      <c r="AU60" s="31"/>
      <c r="AV60" s="31"/>
      <c r="AW60" s="32"/>
      <c r="AX60" s="46" t="s">
        <v>116</v>
      </c>
      <c r="AY60" s="47"/>
      <c r="AZ60" s="47"/>
      <c r="BA60" s="48"/>
      <c r="BB60" s="30" t="s">
        <v>96</v>
      </c>
      <c r="BC60" s="31"/>
      <c r="BD60" s="31"/>
      <c r="BE60" s="31"/>
      <c r="BF60" s="32"/>
      <c r="BG60" s="30" t="s">
        <v>4</v>
      </c>
      <c r="BH60" s="31"/>
      <c r="BI60" s="31"/>
      <c r="BJ60" s="31"/>
      <c r="BK60" s="32"/>
      <c r="BL60" s="30" t="s">
        <v>3</v>
      </c>
      <c r="BM60" s="31"/>
      <c r="BN60" s="31"/>
      <c r="BO60" s="31"/>
      <c r="BP60" s="32"/>
      <c r="BQ60" s="46" t="s">
        <v>116</v>
      </c>
      <c r="BR60" s="47"/>
      <c r="BS60" s="47"/>
      <c r="BT60" s="48"/>
      <c r="BU60" s="36" t="s">
        <v>97</v>
      </c>
      <c r="BV60" s="36"/>
      <c r="BW60" s="36"/>
      <c r="BX60" s="36"/>
      <c r="BY60" s="36"/>
    </row>
    <row r="61" spans="1:79" ht="15" customHeight="1" x14ac:dyDescent="0.2">
      <c r="A61" s="30">
        <v>1</v>
      </c>
      <c r="B61" s="31"/>
      <c r="C61" s="31"/>
      <c r="D61" s="31"/>
      <c r="E61" s="32"/>
      <c r="F61" s="30">
        <v>2</v>
      </c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2"/>
      <c r="U61" s="30">
        <v>3</v>
      </c>
      <c r="V61" s="31"/>
      <c r="W61" s="31"/>
      <c r="X61" s="31"/>
      <c r="Y61" s="32"/>
      <c r="Z61" s="30">
        <v>4</v>
      </c>
      <c r="AA61" s="31"/>
      <c r="AB61" s="31"/>
      <c r="AC61" s="31"/>
      <c r="AD61" s="32"/>
      <c r="AE61" s="30">
        <v>5</v>
      </c>
      <c r="AF61" s="31"/>
      <c r="AG61" s="31"/>
      <c r="AH61" s="32"/>
      <c r="AI61" s="30">
        <v>6</v>
      </c>
      <c r="AJ61" s="31"/>
      <c r="AK61" s="31"/>
      <c r="AL61" s="31"/>
      <c r="AM61" s="32"/>
      <c r="AN61" s="30">
        <v>7</v>
      </c>
      <c r="AO61" s="31"/>
      <c r="AP61" s="31"/>
      <c r="AQ61" s="31"/>
      <c r="AR61" s="32"/>
      <c r="AS61" s="30">
        <v>8</v>
      </c>
      <c r="AT61" s="31"/>
      <c r="AU61" s="31"/>
      <c r="AV61" s="31"/>
      <c r="AW61" s="32"/>
      <c r="AX61" s="30">
        <v>9</v>
      </c>
      <c r="AY61" s="31"/>
      <c r="AZ61" s="31"/>
      <c r="BA61" s="32"/>
      <c r="BB61" s="30">
        <v>10</v>
      </c>
      <c r="BC61" s="31"/>
      <c r="BD61" s="31"/>
      <c r="BE61" s="31"/>
      <c r="BF61" s="32"/>
      <c r="BG61" s="30">
        <v>11</v>
      </c>
      <c r="BH61" s="31"/>
      <c r="BI61" s="31"/>
      <c r="BJ61" s="31"/>
      <c r="BK61" s="32"/>
      <c r="BL61" s="30">
        <v>12</v>
      </c>
      <c r="BM61" s="31"/>
      <c r="BN61" s="31"/>
      <c r="BO61" s="31"/>
      <c r="BP61" s="32"/>
      <c r="BQ61" s="30">
        <v>13</v>
      </c>
      <c r="BR61" s="31"/>
      <c r="BS61" s="31"/>
      <c r="BT61" s="32"/>
      <c r="BU61" s="36">
        <v>14</v>
      </c>
      <c r="BV61" s="36"/>
      <c r="BW61" s="36"/>
      <c r="BX61" s="36"/>
      <c r="BY61" s="36"/>
    </row>
    <row r="62" spans="1:79" s="1" customFormat="1" ht="13.5" hidden="1" customHeight="1" x14ac:dyDescent="0.2">
      <c r="A62" s="33" t="s">
        <v>64</v>
      </c>
      <c r="B62" s="34"/>
      <c r="C62" s="34"/>
      <c r="D62" s="34"/>
      <c r="E62" s="35"/>
      <c r="F62" s="33" t="s">
        <v>57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5"/>
      <c r="U62" s="33" t="s">
        <v>65</v>
      </c>
      <c r="V62" s="34"/>
      <c r="W62" s="34"/>
      <c r="X62" s="34"/>
      <c r="Y62" s="35"/>
      <c r="Z62" s="33" t="s">
        <v>66</v>
      </c>
      <c r="AA62" s="34"/>
      <c r="AB62" s="34"/>
      <c r="AC62" s="34"/>
      <c r="AD62" s="35"/>
      <c r="AE62" s="33" t="s">
        <v>91</v>
      </c>
      <c r="AF62" s="34"/>
      <c r="AG62" s="34"/>
      <c r="AH62" s="35"/>
      <c r="AI62" s="50" t="s">
        <v>170</v>
      </c>
      <c r="AJ62" s="51"/>
      <c r="AK62" s="51"/>
      <c r="AL62" s="51"/>
      <c r="AM62" s="52"/>
      <c r="AN62" s="33" t="s">
        <v>67</v>
      </c>
      <c r="AO62" s="34"/>
      <c r="AP62" s="34"/>
      <c r="AQ62" s="34"/>
      <c r="AR62" s="35"/>
      <c r="AS62" s="33" t="s">
        <v>68</v>
      </c>
      <c r="AT62" s="34"/>
      <c r="AU62" s="34"/>
      <c r="AV62" s="34"/>
      <c r="AW62" s="35"/>
      <c r="AX62" s="33" t="s">
        <v>92</v>
      </c>
      <c r="AY62" s="34"/>
      <c r="AZ62" s="34"/>
      <c r="BA62" s="35"/>
      <c r="BB62" s="50" t="s">
        <v>170</v>
      </c>
      <c r="BC62" s="51"/>
      <c r="BD62" s="51"/>
      <c r="BE62" s="51"/>
      <c r="BF62" s="52"/>
      <c r="BG62" s="33" t="s">
        <v>58</v>
      </c>
      <c r="BH62" s="34"/>
      <c r="BI62" s="34"/>
      <c r="BJ62" s="34"/>
      <c r="BK62" s="35"/>
      <c r="BL62" s="33" t="s">
        <v>59</v>
      </c>
      <c r="BM62" s="34"/>
      <c r="BN62" s="34"/>
      <c r="BO62" s="34"/>
      <c r="BP62" s="35"/>
      <c r="BQ62" s="33" t="s">
        <v>93</v>
      </c>
      <c r="BR62" s="34"/>
      <c r="BS62" s="34"/>
      <c r="BT62" s="35"/>
      <c r="BU62" s="44" t="s">
        <v>170</v>
      </c>
      <c r="BV62" s="44"/>
      <c r="BW62" s="44"/>
      <c r="BX62" s="44"/>
      <c r="BY62" s="44"/>
      <c r="CA62" t="s">
        <v>27</v>
      </c>
    </row>
    <row r="63" spans="1:79" s="6" customFormat="1" ht="12.75" customHeight="1" x14ac:dyDescent="0.2">
      <c r="A63" s="87"/>
      <c r="B63" s="85"/>
      <c r="C63" s="85"/>
      <c r="D63" s="85"/>
      <c r="E63" s="86"/>
      <c r="F63" s="87" t="s">
        <v>147</v>
      </c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6"/>
      <c r="U63" s="104"/>
      <c r="V63" s="105"/>
      <c r="W63" s="105"/>
      <c r="X63" s="105"/>
      <c r="Y63" s="106"/>
      <c r="Z63" s="104"/>
      <c r="AA63" s="105"/>
      <c r="AB63" s="105"/>
      <c r="AC63" s="105"/>
      <c r="AD63" s="106"/>
      <c r="AE63" s="104"/>
      <c r="AF63" s="105"/>
      <c r="AG63" s="105"/>
      <c r="AH63" s="106"/>
      <c r="AI63" s="104">
        <f>IF(ISNUMBER(U63),U63,0)+IF(ISNUMBER(Z63),Z63,0)</f>
        <v>0</v>
      </c>
      <c r="AJ63" s="105"/>
      <c r="AK63" s="105"/>
      <c r="AL63" s="105"/>
      <c r="AM63" s="106"/>
      <c r="AN63" s="104"/>
      <c r="AO63" s="105"/>
      <c r="AP63" s="105"/>
      <c r="AQ63" s="105"/>
      <c r="AR63" s="106"/>
      <c r="AS63" s="104"/>
      <c r="AT63" s="105"/>
      <c r="AU63" s="105"/>
      <c r="AV63" s="105"/>
      <c r="AW63" s="106"/>
      <c r="AX63" s="104"/>
      <c r="AY63" s="105"/>
      <c r="AZ63" s="105"/>
      <c r="BA63" s="106"/>
      <c r="BB63" s="104">
        <f>IF(ISNUMBER(AN63),AN63,0)+IF(ISNUMBER(AS63),AS63,0)</f>
        <v>0</v>
      </c>
      <c r="BC63" s="105"/>
      <c r="BD63" s="105"/>
      <c r="BE63" s="105"/>
      <c r="BF63" s="106"/>
      <c r="BG63" s="104"/>
      <c r="BH63" s="105"/>
      <c r="BI63" s="105"/>
      <c r="BJ63" s="105"/>
      <c r="BK63" s="106"/>
      <c r="BL63" s="104"/>
      <c r="BM63" s="105"/>
      <c r="BN63" s="105"/>
      <c r="BO63" s="105"/>
      <c r="BP63" s="106"/>
      <c r="BQ63" s="104"/>
      <c r="BR63" s="105"/>
      <c r="BS63" s="105"/>
      <c r="BT63" s="106"/>
      <c r="BU63" s="104">
        <f>IF(ISNUMBER(BG63),BG63,0)+IF(ISNUMBER(BL63),BL63,0)</f>
        <v>0</v>
      </c>
      <c r="BV63" s="105"/>
      <c r="BW63" s="105"/>
      <c r="BX63" s="105"/>
      <c r="BY63" s="106"/>
      <c r="CA63" s="6" t="s">
        <v>28</v>
      </c>
    </row>
    <row r="64" spans="1:79" ht="8.25" customHeight="1" x14ac:dyDescent="0.2"/>
    <row r="65" spans="1:79" ht="14.25" customHeight="1" x14ac:dyDescent="0.2">
      <c r="A65" s="42" t="s">
        <v>275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</row>
    <row r="66" spans="1:79" ht="5.25" customHeight="1" x14ac:dyDescent="0.2">
      <c r="A66" s="53" t="s">
        <v>247</v>
      </c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</row>
    <row r="67" spans="1:79" ht="23.1" customHeight="1" x14ac:dyDescent="0.2">
      <c r="A67" s="67" t="s">
        <v>118</v>
      </c>
      <c r="B67" s="68"/>
      <c r="C67" s="68"/>
      <c r="D67" s="69"/>
      <c r="E67" s="61" t="s">
        <v>19</v>
      </c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3"/>
      <c r="X67" s="30" t="s">
        <v>269</v>
      </c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2"/>
      <c r="AR67" s="36" t="s">
        <v>274</v>
      </c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</row>
    <row r="68" spans="1:79" ht="48.75" customHeight="1" x14ac:dyDescent="0.2">
      <c r="A68" s="70"/>
      <c r="B68" s="71"/>
      <c r="C68" s="71"/>
      <c r="D68" s="72"/>
      <c r="E68" s="64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6"/>
      <c r="X68" s="61" t="s">
        <v>4</v>
      </c>
      <c r="Y68" s="62"/>
      <c r="Z68" s="62"/>
      <c r="AA68" s="62"/>
      <c r="AB68" s="63"/>
      <c r="AC68" s="61" t="s">
        <v>3</v>
      </c>
      <c r="AD68" s="62"/>
      <c r="AE68" s="62"/>
      <c r="AF68" s="62"/>
      <c r="AG68" s="63"/>
      <c r="AH68" s="46" t="s">
        <v>116</v>
      </c>
      <c r="AI68" s="47"/>
      <c r="AJ68" s="47"/>
      <c r="AK68" s="47"/>
      <c r="AL68" s="48"/>
      <c r="AM68" s="30" t="s">
        <v>5</v>
      </c>
      <c r="AN68" s="31"/>
      <c r="AO68" s="31"/>
      <c r="AP68" s="31"/>
      <c r="AQ68" s="32"/>
      <c r="AR68" s="30" t="s">
        <v>4</v>
      </c>
      <c r="AS68" s="31"/>
      <c r="AT68" s="31"/>
      <c r="AU68" s="31"/>
      <c r="AV68" s="32"/>
      <c r="AW68" s="30" t="s">
        <v>3</v>
      </c>
      <c r="AX68" s="31"/>
      <c r="AY68" s="31"/>
      <c r="AZ68" s="31"/>
      <c r="BA68" s="32"/>
      <c r="BB68" s="46" t="s">
        <v>116</v>
      </c>
      <c r="BC68" s="47"/>
      <c r="BD68" s="47"/>
      <c r="BE68" s="47"/>
      <c r="BF68" s="48"/>
      <c r="BG68" s="30" t="s">
        <v>96</v>
      </c>
      <c r="BH68" s="31"/>
      <c r="BI68" s="31"/>
      <c r="BJ68" s="31"/>
      <c r="BK68" s="32"/>
    </row>
    <row r="69" spans="1:79" ht="12.75" customHeight="1" x14ac:dyDescent="0.2">
      <c r="A69" s="30">
        <v>1</v>
      </c>
      <c r="B69" s="31"/>
      <c r="C69" s="31"/>
      <c r="D69" s="32"/>
      <c r="E69" s="30">
        <v>2</v>
      </c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2"/>
      <c r="X69" s="30">
        <v>3</v>
      </c>
      <c r="Y69" s="31"/>
      <c r="Z69" s="31"/>
      <c r="AA69" s="31"/>
      <c r="AB69" s="32"/>
      <c r="AC69" s="30">
        <v>4</v>
      </c>
      <c r="AD69" s="31"/>
      <c r="AE69" s="31"/>
      <c r="AF69" s="31"/>
      <c r="AG69" s="32"/>
      <c r="AH69" s="30">
        <v>5</v>
      </c>
      <c r="AI69" s="31"/>
      <c r="AJ69" s="31"/>
      <c r="AK69" s="31"/>
      <c r="AL69" s="32"/>
      <c r="AM69" s="30">
        <v>6</v>
      </c>
      <c r="AN69" s="31"/>
      <c r="AO69" s="31"/>
      <c r="AP69" s="31"/>
      <c r="AQ69" s="32"/>
      <c r="AR69" s="30">
        <v>7</v>
      </c>
      <c r="AS69" s="31"/>
      <c r="AT69" s="31"/>
      <c r="AU69" s="31"/>
      <c r="AV69" s="32"/>
      <c r="AW69" s="30">
        <v>8</v>
      </c>
      <c r="AX69" s="31"/>
      <c r="AY69" s="31"/>
      <c r="AZ69" s="31"/>
      <c r="BA69" s="32"/>
      <c r="BB69" s="30">
        <v>9</v>
      </c>
      <c r="BC69" s="31"/>
      <c r="BD69" s="31"/>
      <c r="BE69" s="31"/>
      <c r="BF69" s="32"/>
      <c r="BG69" s="30">
        <v>10</v>
      </c>
      <c r="BH69" s="31"/>
      <c r="BI69" s="31"/>
      <c r="BJ69" s="31"/>
      <c r="BK69" s="32"/>
    </row>
    <row r="70" spans="1:79" s="1" customFormat="1" ht="12.75" hidden="1" customHeight="1" x14ac:dyDescent="0.2">
      <c r="A70" s="33" t="s">
        <v>64</v>
      </c>
      <c r="B70" s="34"/>
      <c r="C70" s="34"/>
      <c r="D70" s="35"/>
      <c r="E70" s="33" t="s">
        <v>57</v>
      </c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5"/>
      <c r="X70" s="80" t="s">
        <v>60</v>
      </c>
      <c r="Y70" s="81"/>
      <c r="Z70" s="81"/>
      <c r="AA70" s="81"/>
      <c r="AB70" s="82"/>
      <c r="AC70" s="80" t="s">
        <v>61</v>
      </c>
      <c r="AD70" s="81"/>
      <c r="AE70" s="81"/>
      <c r="AF70" s="81"/>
      <c r="AG70" s="82"/>
      <c r="AH70" s="33" t="s">
        <v>94</v>
      </c>
      <c r="AI70" s="34"/>
      <c r="AJ70" s="34"/>
      <c r="AK70" s="34"/>
      <c r="AL70" s="35"/>
      <c r="AM70" s="50" t="s">
        <v>171</v>
      </c>
      <c r="AN70" s="51"/>
      <c r="AO70" s="51"/>
      <c r="AP70" s="51"/>
      <c r="AQ70" s="52"/>
      <c r="AR70" s="33" t="s">
        <v>62</v>
      </c>
      <c r="AS70" s="34"/>
      <c r="AT70" s="34"/>
      <c r="AU70" s="34"/>
      <c r="AV70" s="35"/>
      <c r="AW70" s="33" t="s">
        <v>63</v>
      </c>
      <c r="AX70" s="34"/>
      <c r="AY70" s="34"/>
      <c r="AZ70" s="34"/>
      <c r="BA70" s="35"/>
      <c r="BB70" s="33" t="s">
        <v>95</v>
      </c>
      <c r="BC70" s="34"/>
      <c r="BD70" s="34"/>
      <c r="BE70" s="34"/>
      <c r="BF70" s="35"/>
      <c r="BG70" s="50" t="s">
        <v>171</v>
      </c>
      <c r="BH70" s="51"/>
      <c r="BI70" s="51"/>
      <c r="BJ70" s="51"/>
      <c r="BK70" s="52"/>
      <c r="CA70" t="s">
        <v>29</v>
      </c>
    </row>
    <row r="71" spans="1:79" s="99" customFormat="1" ht="12.75" customHeight="1" x14ac:dyDescent="0.2">
      <c r="A71" s="89">
        <v>3122</v>
      </c>
      <c r="B71" s="90"/>
      <c r="C71" s="90"/>
      <c r="D71" s="91"/>
      <c r="E71" s="92" t="s">
        <v>175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9000000</v>
      </c>
      <c r="AD71" s="97"/>
      <c r="AE71" s="97"/>
      <c r="AF71" s="97"/>
      <c r="AG71" s="98"/>
      <c r="AH71" s="96">
        <v>9000000</v>
      </c>
      <c r="AI71" s="97"/>
      <c r="AJ71" s="97"/>
      <c r="AK71" s="97"/>
      <c r="AL71" s="98"/>
      <c r="AM71" s="96">
        <f>IF(ISNUMBER(X71),X71,0)+IF(ISNUMBER(AC71),AC71,0)</f>
        <v>9000000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9500000</v>
      </c>
      <c r="AX71" s="97"/>
      <c r="AY71" s="97"/>
      <c r="AZ71" s="97"/>
      <c r="BA71" s="98"/>
      <c r="BB71" s="96">
        <v>9500000</v>
      </c>
      <c r="BC71" s="97"/>
      <c r="BD71" s="97"/>
      <c r="BE71" s="97"/>
      <c r="BF71" s="98"/>
      <c r="BG71" s="95">
        <f>IF(ISNUMBER(AR71),AR71,0)+IF(ISNUMBER(AW71),AW71,0)</f>
        <v>9500000</v>
      </c>
      <c r="BH71" s="95"/>
      <c r="BI71" s="95"/>
      <c r="BJ71" s="95"/>
      <c r="BK71" s="95"/>
      <c r="CA71" s="99" t="s">
        <v>30</v>
      </c>
    </row>
    <row r="72" spans="1:79" s="99" customFormat="1" ht="12.75" customHeight="1" x14ac:dyDescent="0.2">
      <c r="A72" s="89">
        <v>3141</v>
      </c>
      <c r="B72" s="90"/>
      <c r="C72" s="90"/>
      <c r="D72" s="91"/>
      <c r="E72" s="92" t="s">
        <v>176</v>
      </c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4"/>
      <c r="X72" s="96">
        <v>0</v>
      </c>
      <c r="Y72" s="97"/>
      <c r="Z72" s="97"/>
      <c r="AA72" s="97"/>
      <c r="AB72" s="98"/>
      <c r="AC72" s="96">
        <v>0</v>
      </c>
      <c r="AD72" s="97"/>
      <c r="AE72" s="97"/>
      <c r="AF72" s="97"/>
      <c r="AG72" s="98"/>
      <c r="AH72" s="96">
        <v>0</v>
      </c>
      <c r="AI72" s="97"/>
      <c r="AJ72" s="97"/>
      <c r="AK72" s="97"/>
      <c r="AL72" s="98"/>
      <c r="AM72" s="96">
        <f>IF(ISNUMBER(X72),X72,0)+IF(ISNUMBER(AC72),AC72,0)</f>
        <v>0</v>
      </c>
      <c r="AN72" s="97"/>
      <c r="AO72" s="97"/>
      <c r="AP72" s="97"/>
      <c r="AQ72" s="98"/>
      <c r="AR72" s="96">
        <v>0</v>
      </c>
      <c r="AS72" s="97"/>
      <c r="AT72" s="97"/>
      <c r="AU72" s="97"/>
      <c r="AV72" s="98"/>
      <c r="AW72" s="96">
        <v>0</v>
      </c>
      <c r="AX72" s="97"/>
      <c r="AY72" s="97"/>
      <c r="AZ72" s="97"/>
      <c r="BA72" s="98"/>
      <c r="BB72" s="96">
        <v>0</v>
      </c>
      <c r="BC72" s="97"/>
      <c r="BD72" s="97"/>
      <c r="BE72" s="97"/>
      <c r="BF72" s="98"/>
      <c r="BG72" s="95">
        <f>IF(ISNUMBER(AR72),AR72,0)+IF(ISNUMBER(AW72),AW72,0)</f>
        <v>0</v>
      </c>
      <c r="BH72" s="95"/>
      <c r="BI72" s="95"/>
      <c r="BJ72" s="95"/>
      <c r="BK72" s="95"/>
    </row>
    <row r="73" spans="1:79" s="99" customFormat="1" ht="12.75" customHeight="1" x14ac:dyDescent="0.2">
      <c r="A73" s="89">
        <v>3142</v>
      </c>
      <c r="B73" s="90"/>
      <c r="C73" s="90"/>
      <c r="D73" s="91"/>
      <c r="E73" s="92" t="s">
        <v>177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0</v>
      </c>
      <c r="Y73" s="97"/>
      <c r="Z73" s="97"/>
      <c r="AA73" s="97"/>
      <c r="AB73" s="98"/>
      <c r="AC73" s="96">
        <v>5000000</v>
      </c>
      <c r="AD73" s="97"/>
      <c r="AE73" s="97"/>
      <c r="AF73" s="97"/>
      <c r="AG73" s="98"/>
      <c r="AH73" s="96">
        <v>5000000</v>
      </c>
      <c r="AI73" s="97"/>
      <c r="AJ73" s="97"/>
      <c r="AK73" s="97"/>
      <c r="AL73" s="98"/>
      <c r="AM73" s="96">
        <f>IF(ISNUMBER(X73),X73,0)+IF(ISNUMBER(AC73),AC73,0)</f>
        <v>5000000</v>
      </c>
      <c r="AN73" s="97"/>
      <c r="AO73" s="97"/>
      <c r="AP73" s="97"/>
      <c r="AQ73" s="98"/>
      <c r="AR73" s="96">
        <v>0</v>
      </c>
      <c r="AS73" s="97"/>
      <c r="AT73" s="97"/>
      <c r="AU73" s="97"/>
      <c r="AV73" s="98"/>
      <c r="AW73" s="96">
        <v>5000000</v>
      </c>
      <c r="AX73" s="97"/>
      <c r="AY73" s="97"/>
      <c r="AZ73" s="97"/>
      <c r="BA73" s="98"/>
      <c r="BB73" s="96">
        <v>5000000</v>
      </c>
      <c r="BC73" s="97"/>
      <c r="BD73" s="97"/>
      <c r="BE73" s="97"/>
      <c r="BF73" s="98"/>
      <c r="BG73" s="95">
        <f>IF(ISNUMBER(AR73),AR73,0)+IF(ISNUMBER(AW73),AW73,0)</f>
        <v>5000000</v>
      </c>
      <c r="BH73" s="95"/>
      <c r="BI73" s="95"/>
      <c r="BJ73" s="95"/>
      <c r="BK73" s="95"/>
    </row>
    <row r="74" spans="1:79" s="99" customFormat="1" ht="25.5" customHeight="1" x14ac:dyDescent="0.2">
      <c r="A74" s="89">
        <v>3210</v>
      </c>
      <c r="B74" s="90"/>
      <c r="C74" s="90"/>
      <c r="D74" s="91"/>
      <c r="E74" s="92" t="s">
        <v>178</v>
      </c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4"/>
      <c r="X74" s="96">
        <v>0</v>
      </c>
      <c r="Y74" s="97"/>
      <c r="Z74" s="97"/>
      <c r="AA74" s="97"/>
      <c r="AB74" s="98"/>
      <c r="AC74" s="96">
        <v>0</v>
      </c>
      <c r="AD74" s="97"/>
      <c r="AE74" s="97"/>
      <c r="AF74" s="97"/>
      <c r="AG74" s="98"/>
      <c r="AH74" s="96">
        <v>0</v>
      </c>
      <c r="AI74" s="97"/>
      <c r="AJ74" s="97"/>
      <c r="AK74" s="97"/>
      <c r="AL74" s="98"/>
      <c r="AM74" s="96">
        <f>IF(ISNUMBER(X74),X74,0)+IF(ISNUMBER(AC74),AC74,0)</f>
        <v>0</v>
      </c>
      <c r="AN74" s="97"/>
      <c r="AO74" s="97"/>
      <c r="AP74" s="97"/>
      <c r="AQ74" s="98"/>
      <c r="AR74" s="96">
        <v>0</v>
      </c>
      <c r="AS74" s="97"/>
      <c r="AT74" s="97"/>
      <c r="AU74" s="97"/>
      <c r="AV74" s="98"/>
      <c r="AW74" s="96">
        <v>0</v>
      </c>
      <c r="AX74" s="97"/>
      <c r="AY74" s="97"/>
      <c r="AZ74" s="97"/>
      <c r="BA74" s="98"/>
      <c r="BB74" s="96">
        <v>0</v>
      </c>
      <c r="BC74" s="97"/>
      <c r="BD74" s="97"/>
      <c r="BE74" s="97"/>
      <c r="BF74" s="98"/>
      <c r="BG74" s="95">
        <f>IF(ISNUMBER(AR74),AR74,0)+IF(ISNUMBER(AW74),AW74,0)</f>
        <v>0</v>
      </c>
      <c r="BH74" s="95"/>
      <c r="BI74" s="95"/>
      <c r="BJ74" s="95"/>
      <c r="BK74" s="95"/>
    </row>
    <row r="75" spans="1:79" s="6" customFormat="1" ht="12.75" customHeight="1" x14ac:dyDescent="0.2">
      <c r="A75" s="87"/>
      <c r="B75" s="85"/>
      <c r="C75" s="85"/>
      <c r="D75" s="86"/>
      <c r="E75" s="100" t="s">
        <v>147</v>
      </c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2"/>
      <c r="X75" s="104">
        <v>0</v>
      </c>
      <c r="Y75" s="105"/>
      <c r="Z75" s="105"/>
      <c r="AA75" s="105"/>
      <c r="AB75" s="106"/>
      <c r="AC75" s="104">
        <v>14000000</v>
      </c>
      <c r="AD75" s="105"/>
      <c r="AE75" s="105"/>
      <c r="AF75" s="105"/>
      <c r="AG75" s="106"/>
      <c r="AH75" s="104">
        <v>14000000</v>
      </c>
      <c r="AI75" s="105"/>
      <c r="AJ75" s="105"/>
      <c r="AK75" s="105"/>
      <c r="AL75" s="106"/>
      <c r="AM75" s="104">
        <f>IF(ISNUMBER(X75),X75,0)+IF(ISNUMBER(AC75),AC75,0)</f>
        <v>14000000</v>
      </c>
      <c r="AN75" s="105"/>
      <c r="AO75" s="105"/>
      <c r="AP75" s="105"/>
      <c r="AQ75" s="106"/>
      <c r="AR75" s="104">
        <v>0</v>
      </c>
      <c r="AS75" s="105"/>
      <c r="AT75" s="105"/>
      <c r="AU75" s="105"/>
      <c r="AV75" s="106"/>
      <c r="AW75" s="104">
        <v>14500000</v>
      </c>
      <c r="AX75" s="105"/>
      <c r="AY75" s="105"/>
      <c r="AZ75" s="105"/>
      <c r="BA75" s="106"/>
      <c r="BB75" s="104">
        <v>14500000</v>
      </c>
      <c r="BC75" s="105"/>
      <c r="BD75" s="105"/>
      <c r="BE75" s="105"/>
      <c r="BF75" s="106"/>
      <c r="BG75" s="103">
        <f>IF(ISNUMBER(AR75),AR75,0)+IF(ISNUMBER(AW75),AW75,0)</f>
        <v>14500000</v>
      </c>
      <c r="BH75" s="103"/>
      <c r="BI75" s="103"/>
      <c r="BJ75" s="103"/>
      <c r="BK75" s="103"/>
    </row>
    <row r="77" spans="1:79" ht="14.25" customHeight="1" x14ac:dyDescent="0.2">
      <c r="A77" s="42" t="s">
        <v>276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</row>
    <row r="78" spans="1:79" ht="15" customHeight="1" x14ac:dyDescent="0.2">
      <c r="A78" s="53" t="s">
        <v>247</v>
      </c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</row>
    <row r="79" spans="1:79" ht="23.1" customHeight="1" x14ac:dyDescent="0.2">
      <c r="A79" s="67" t="s">
        <v>119</v>
      </c>
      <c r="B79" s="68"/>
      <c r="C79" s="68"/>
      <c r="D79" s="68"/>
      <c r="E79" s="69"/>
      <c r="F79" s="61" t="s">
        <v>19</v>
      </c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3"/>
      <c r="X79" s="36" t="s">
        <v>269</v>
      </c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0" t="s">
        <v>274</v>
      </c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2"/>
    </row>
    <row r="80" spans="1:79" ht="53.25" customHeight="1" x14ac:dyDescent="0.2">
      <c r="A80" s="70"/>
      <c r="B80" s="71"/>
      <c r="C80" s="71"/>
      <c r="D80" s="71"/>
      <c r="E80" s="72"/>
      <c r="F80" s="64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6"/>
      <c r="X80" s="30" t="s">
        <v>4</v>
      </c>
      <c r="Y80" s="31"/>
      <c r="Z80" s="31"/>
      <c r="AA80" s="31"/>
      <c r="AB80" s="32"/>
      <c r="AC80" s="30" t="s">
        <v>3</v>
      </c>
      <c r="AD80" s="31"/>
      <c r="AE80" s="31"/>
      <c r="AF80" s="31"/>
      <c r="AG80" s="32"/>
      <c r="AH80" s="46" t="s">
        <v>116</v>
      </c>
      <c r="AI80" s="47"/>
      <c r="AJ80" s="47"/>
      <c r="AK80" s="47"/>
      <c r="AL80" s="48"/>
      <c r="AM80" s="30" t="s">
        <v>5</v>
      </c>
      <c r="AN80" s="31"/>
      <c r="AO80" s="31"/>
      <c r="AP80" s="31"/>
      <c r="AQ80" s="32"/>
      <c r="AR80" s="30" t="s">
        <v>4</v>
      </c>
      <c r="AS80" s="31"/>
      <c r="AT80" s="31"/>
      <c r="AU80" s="31"/>
      <c r="AV80" s="32"/>
      <c r="AW80" s="30" t="s">
        <v>3</v>
      </c>
      <c r="AX80" s="31"/>
      <c r="AY80" s="31"/>
      <c r="AZ80" s="31"/>
      <c r="BA80" s="32"/>
      <c r="BB80" s="49" t="s">
        <v>116</v>
      </c>
      <c r="BC80" s="49"/>
      <c r="BD80" s="49"/>
      <c r="BE80" s="49"/>
      <c r="BF80" s="49"/>
      <c r="BG80" s="30" t="s">
        <v>96</v>
      </c>
      <c r="BH80" s="31"/>
      <c r="BI80" s="31"/>
      <c r="BJ80" s="31"/>
      <c r="BK80" s="32"/>
    </row>
    <row r="81" spans="1:79" ht="15" customHeight="1" x14ac:dyDescent="0.2">
      <c r="A81" s="30">
        <v>1</v>
      </c>
      <c r="B81" s="31"/>
      <c r="C81" s="31"/>
      <c r="D81" s="31"/>
      <c r="E81" s="32"/>
      <c r="F81" s="30">
        <v>2</v>
      </c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2"/>
      <c r="X81" s="30">
        <v>3</v>
      </c>
      <c r="Y81" s="31"/>
      <c r="Z81" s="31"/>
      <c r="AA81" s="31"/>
      <c r="AB81" s="32"/>
      <c r="AC81" s="30">
        <v>4</v>
      </c>
      <c r="AD81" s="31"/>
      <c r="AE81" s="31"/>
      <c r="AF81" s="31"/>
      <c r="AG81" s="32"/>
      <c r="AH81" s="30">
        <v>5</v>
      </c>
      <c r="AI81" s="31"/>
      <c r="AJ81" s="31"/>
      <c r="AK81" s="31"/>
      <c r="AL81" s="32"/>
      <c r="AM81" s="30">
        <v>6</v>
      </c>
      <c r="AN81" s="31"/>
      <c r="AO81" s="31"/>
      <c r="AP81" s="31"/>
      <c r="AQ81" s="32"/>
      <c r="AR81" s="30">
        <v>7</v>
      </c>
      <c r="AS81" s="31"/>
      <c r="AT81" s="31"/>
      <c r="AU81" s="31"/>
      <c r="AV81" s="32"/>
      <c r="AW81" s="30">
        <v>8</v>
      </c>
      <c r="AX81" s="31"/>
      <c r="AY81" s="31"/>
      <c r="AZ81" s="31"/>
      <c r="BA81" s="32"/>
      <c r="BB81" s="30">
        <v>9</v>
      </c>
      <c r="BC81" s="31"/>
      <c r="BD81" s="31"/>
      <c r="BE81" s="31"/>
      <c r="BF81" s="32"/>
      <c r="BG81" s="30">
        <v>10</v>
      </c>
      <c r="BH81" s="31"/>
      <c r="BI81" s="31"/>
      <c r="BJ81" s="31"/>
      <c r="BK81" s="32"/>
    </row>
    <row r="82" spans="1:79" s="1" customFormat="1" ht="15" hidden="1" customHeight="1" x14ac:dyDescent="0.2">
      <c r="A82" s="33" t="s">
        <v>64</v>
      </c>
      <c r="B82" s="34"/>
      <c r="C82" s="34"/>
      <c r="D82" s="34"/>
      <c r="E82" s="35"/>
      <c r="F82" s="33" t="s">
        <v>57</v>
      </c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5"/>
      <c r="X82" s="33" t="s">
        <v>60</v>
      </c>
      <c r="Y82" s="34"/>
      <c r="Z82" s="34"/>
      <c r="AA82" s="34"/>
      <c r="AB82" s="35"/>
      <c r="AC82" s="33" t="s">
        <v>61</v>
      </c>
      <c r="AD82" s="34"/>
      <c r="AE82" s="34"/>
      <c r="AF82" s="34"/>
      <c r="AG82" s="35"/>
      <c r="AH82" s="33" t="s">
        <v>94</v>
      </c>
      <c r="AI82" s="34"/>
      <c r="AJ82" s="34"/>
      <c r="AK82" s="34"/>
      <c r="AL82" s="35"/>
      <c r="AM82" s="50" t="s">
        <v>171</v>
      </c>
      <c r="AN82" s="51"/>
      <c r="AO82" s="51"/>
      <c r="AP82" s="51"/>
      <c r="AQ82" s="52"/>
      <c r="AR82" s="33" t="s">
        <v>62</v>
      </c>
      <c r="AS82" s="34"/>
      <c r="AT82" s="34"/>
      <c r="AU82" s="34"/>
      <c r="AV82" s="35"/>
      <c r="AW82" s="33" t="s">
        <v>63</v>
      </c>
      <c r="AX82" s="34"/>
      <c r="AY82" s="34"/>
      <c r="AZ82" s="34"/>
      <c r="BA82" s="35"/>
      <c r="BB82" s="33" t="s">
        <v>95</v>
      </c>
      <c r="BC82" s="34"/>
      <c r="BD82" s="34"/>
      <c r="BE82" s="34"/>
      <c r="BF82" s="35"/>
      <c r="BG82" s="50" t="s">
        <v>171</v>
      </c>
      <c r="BH82" s="51"/>
      <c r="BI82" s="51"/>
      <c r="BJ82" s="51"/>
      <c r="BK82" s="52"/>
      <c r="CA82" t="s">
        <v>31</v>
      </c>
    </row>
    <row r="83" spans="1:79" s="6" customFormat="1" ht="12.75" customHeight="1" x14ac:dyDescent="0.2">
      <c r="A83" s="87"/>
      <c r="B83" s="85"/>
      <c r="C83" s="85"/>
      <c r="D83" s="85"/>
      <c r="E83" s="86"/>
      <c r="F83" s="87" t="s">
        <v>147</v>
      </c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6"/>
      <c r="X83" s="107"/>
      <c r="Y83" s="108"/>
      <c r="Z83" s="108"/>
      <c r="AA83" s="108"/>
      <c r="AB83" s="109"/>
      <c r="AC83" s="107"/>
      <c r="AD83" s="108"/>
      <c r="AE83" s="108"/>
      <c r="AF83" s="108"/>
      <c r="AG83" s="109"/>
      <c r="AH83" s="103"/>
      <c r="AI83" s="103"/>
      <c r="AJ83" s="103"/>
      <c r="AK83" s="103"/>
      <c r="AL83" s="103"/>
      <c r="AM83" s="103">
        <f>IF(ISNUMBER(X83),X83,0)+IF(ISNUMBER(AC83),AC83,0)</f>
        <v>0</v>
      </c>
      <c r="AN83" s="103"/>
      <c r="AO83" s="103"/>
      <c r="AP83" s="103"/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  <c r="BD83" s="103"/>
      <c r="BE83" s="103"/>
      <c r="BF83" s="103"/>
      <c r="BG83" s="103">
        <f>IF(ISNUMBER(AR83),AR83,0)+IF(ISNUMBER(AW83),AW83,0)</f>
        <v>0</v>
      </c>
      <c r="BH83" s="103"/>
      <c r="BI83" s="103"/>
      <c r="BJ83" s="103"/>
      <c r="BK83" s="103"/>
      <c r="CA83" s="6" t="s">
        <v>32</v>
      </c>
    </row>
    <row r="86" spans="1:79" ht="14.25" customHeight="1" x14ac:dyDescent="0.2">
      <c r="A86" s="42" t="s">
        <v>120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</row>
    <row r="87" spans="1:79" ht="14.25" customHeight="1" x14ac:dyDescent="0.2">
      <c r="A87" s="42" t="s">
        <v>262</v>
      </c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</row>
    <row r="88" spans="1:79" ht="15" customHeight="1" x14ac:dyDescent="0.2">
      <c r="A88" s="53" t="s">
        <v>247</v>
      </c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53"/>
      <c r="BN88" s="53"/>
      <c r="BO88" s="53"/>
      <c r="BP88" s="53"/>
      <c r="BQ88" s="53"/>
      <c r="BR88" s="53"/>
      <c r="BS88" s="53"/>
      <c r="BT88" s="53"/>
      <c r="BU88" s="53"/>
      <c r="BV88" s="53"/>
      <c r="BW88" s="53"/>
      <c r="BX88" s="53"/>
      <c r="BY88" s="53"/>
    </row>
    <row r="89" spans="1:79" ht="23.1" customHeight="1" x14ac:dyDescent="0.2">
      <c r="A89" s="61" t="s">
        <v>6</v>
      </c>
      <c r="B89" s="62"/>
      <c r="C89" s="62"/>
      <c r="D89" s="61" t="s">
        <v>121</v>
      </c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3"/>
      <c r="U89" s="30" t="s">
        <v>248</v>
      </c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2"/>
      <c r="AN89" s="30" t="s">
        <v>251</v>
      </c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2"/>
      <c r="BG89" s="36" t="s">
        <v>259</v>
      </c>
      <c r="BH89" s="36"/>
      <c r="BI89" s="36"/>
      <c r="BJ89" s="36"/>
      <c r="BK89" s="36"/>
      <c r="BL89" s="36"/>
      <c r="BM89" s="36"/>
      <c r="BN89" s="36"/>
      <c r="BO89" s="36"/>
      <c r="BP89" s="36"/>
      <c r="BQ89" s="36"/>
      <c r="BR89" s="36"/>
      <c r="BS89" s="36"/>
      <c r="BT89" s="36"/>
      <c r="BU89" s="36"/>
      <c r="BV89" s="36"/>
      <c r="BW89" s="36"/>
      <c r="BX89" s="36"/>
      <c r="BY89" s="36"/>
    </row>
    <row r="90" spans="1:79" ht="52.5" customHeight="1" x14ac:dyDescent="0.2">
      <c r="A90" s="64"/>
      <c r="B90" s="65"/>
      <c r="C90" s="65"/>
      <c r="D90" s="64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6"/>
      <c r="U90" s="30" t="s">
        <v>4</v>
      </c>
      <c r="V90" s="31"/>
      <c r="W90" s="31"/>
      <c r="X90" s="31"/>
      <c r="Y90" s="32"/>
      <c r="Z90" s="30" t="s">
        <v>3</v>
      </c>
      <c r="AA90" s="31"/>
      <c r="AB90" s="31"/>
      <c r="AC90" s="31"/>
      <c r="AD90" s="32"/>
      <c r="AE90" s="46" t="s">
        <v>116</v>
      </c>
      <c r="AF90" s="47"/>
      <c r="AG90" s="47"/>
      <c r="AH90" s="48"/>
      <c r="AI90" s="30" t="s">
        <v>5</v>
      </c>
      <c r="AJ90" s="31"/>
      <c r="AK90" s="31"/>
      <c r="AL90" s="31"/>
      <c r="AM90" s="32"/>
      <c r="AN90" s="30" t="s">
        <v>4</v>
      </c>
      <c r="AO90" s="31"/>
      <c r="AP90" s="31"/>
      <c r="AQ90" s="31"/>
      <c r="AR90" s="32"/>
      <c r="AS90" s="30" t="s">
        <v>3</v>
      </c>
      <c r="AT90" s="31"/>
      <c r="AU90" s="31"/>
      <c r="AV90" s="31"/>
      <c r="AW90" s="32"/>
      <c r="AX90" s="46" t="s">
        <v>116</v>
      </c>
      <c r="AY90" s="47"/>
      <c r="AZ90" s="47"/>
      <c r="BA90" s="48"/>
      <c r="BB90" s="30" t="s">
        <v>96</v>
      </c>
      <c r="BC90" s="31"/>
      <c r="BD90" s="31"/>
      <c r="BE90" s="31"/>
      <c r="BF90" s="32"/>
      <c r="BG90" s="30" t="s">
        <v>4</v>
      </c>
      <c r="BH90" s="31"/>
      <c r="BI90" s="31"/>
      <c r="BJ90" s="31"/>
      <c r="BK90" s="32"/>
      <c r="BL90" s="36" t="s">
        <v>3</v>
      </c>
      <c r="BM90" s="36"/>
      <c r="BN90" s="36"/>
      <c r="BO90" s="36"/>
      <c r="BP90" s="36"/>
      <c r="BQ90" s="49" t="s">
        <v>116</v>
      </c>
      <c r="BR90" s="49"/>
      <c r="BS90" s="49"/>
      <c r="BT90" s="49"/>
      <c r="BU90" s="30" t="s">
        <v>97</v>
      </c>
      <c r="BV90" s="31"/>
      <c r="BW90" s="31"/>
      <c r="BX90" s="31"/>
      <c r="BY90" s="32"/>
    </row>
    <row r="91" spans="1:79" ht="15" customHeight="1" x14ac:dyDescent="0.2">
      <c r="A91" s="30">
        <v>1</v>
      </c>
      <c r="B91" s="31"/>
      <c r="C91" s="31"/>
      <c r="D91" s="30">
        <v>2</v>
      </c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2"/>
      <c r="U91" s="30">
        <v>3</v>
      </c>
      <c r="V91" s="31"/>
      <c r="W91" s="31"/>
      <c r="X91" s="31"/>
      <c r="Y91" s="32"/>
      <c r="Z91" s="30">
        <v>4</v>
      </c>
      <c r="AA91" s="31"/>
      <c r="AB91" s="31"/>
      <c r="AC91" s="31"/>
      <c r="AD91" s="32"/>
      <c r="AE91" s="30">
        <v>5</v>
      </c>
      <c r="AF91" s="31"/>
      <c r="AG91" s="31"/>
      <c r="AH91" s="32"/>
      <c r="AI91" s="30">
        <v>6</v>
      </c>
      <c r="AJ91" s="31"/>
      <c r="AK91" s="31"/>
      <c r="AL91" s="31"/>
      <c r="AM91" s="32"/>
      <c r="AN91" s="30">
        <v>7</v>
      </c>
      <c r="AO91" s="31"/>
      <c r="AP91" s="31"/>
      <c r="AQ91" s="31"/>
      <c r="AR91" s="32"/>
      <c r="AS91" s="30">
        <v>8</v>
      </c>
      <c r="AT91" s="31"/>
      <c r="AU91" s="31"/>
      <c r="AV91" s="31"/>
      <c r="AW91" s="32"/>
      <c r="AX91" s="36">
        <v>9</v>
      </c>
      <c r="AY91" s="36"/>
      <c r="AZ91" s="36"/>
      <c r="BA91" s="36"/>
      <c r="BB91" s="30">
        <v>10</v>
      </c>
      <c r="BC91" s="31"/>
      <c r="BD91" s="31"/>
      <c r="BE91" s="31"/>
      <c r="BF91" s="32"/>
      <c r="BG91" s="30">
        <v>11</v>
      </c>
      <c r="BH91" s="31"/>
      <c r="BI91" s="31"/>
      <c r="BJ91" s="31"/>
      <c r="BK91" s="32"/>
      <c r="BL91" s="36">
        <v>12</v>
      </c>
      <c r="BM91" s="36"/>
      <c r="BN91" s="36"/>
      <c r="BO91" s="36"/>
      <c r="BP91" s="36"/>
      <c r="BQ91" s="30">
        <v>13</v>
      </c>
      <c r="BR91" s="31"/>
      <c r="BS91" s="31"/>
      <c r="BT91" s="32"/>
      <c r="BU91" s="30">
        <v>14</v>
      </c>
      <c r="BV91" s="31"/>
      <c r="BW91" s="31"/>
      <c r="BX91" s="31"/>
      <c r="BY91" s="32"/>
    </row>
    <row r="92" spans="1:79" s="1" customFormat="1" ht="14.25" hidden="1" customHeight="1" x14ac:dyDescent="0.2">
      <c r="A92" s="33" t="s">
        <v>69</v>
      </c>
      <c r="B92" s="34"/>
      <c r="C92" s="34"/>
      <c r="D92" s="33" t="s">
        <v>57</v>
      </c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5"/>
      <c r="U92" s="38" t="s">
        <v>65</v>
      </c>
      <c r="V92" s="38"/>
      <c r="W92" s="38"/>
      <c r="X92" s="38"/>
      <c r="Y92" s="38"/>
      <c r="Z92" s="38" t="s">
        <v>66</v>
      </c>
      <c r="AA92" s="38"/>
      <c r="AB92" s="38"/>
      <c r="AC92" s="38"/>
      <c r="AD92" s="38"/>
      <c r="AE92" s="38" t="s">
        <v>91</v>
      </c>
      <c r="AF92" s="38"/>
      <c r="AG92" s="38"/>
      <c r="AH92" s="38"/>
      <c r="AI92" s="44" t="s">
        <v>170</v>
      </c>
      <c r="AJ92" s="44"/>
      <c r="AK92" s="44"/>
      <c r="AL92" s="44"/>
      <c r="AM92" s="44"/>
      <c r="AN92" s="38" t="s">
        <v>67</v>
      </c>
      <c r="AO92" s="38"/>
      <c r="AP92" s="38"/>
      <c r="AQ92" s="38"/>
      <c r="AR92" s="38"/>
      <c r="AS92" s="38" t="s">
        <v>68</v>
      </c>
      <c r="AT92" s="38"/>
      <c r="AU92" s="38"/>
      <c r="AV92" s="38"/>
      <c r="AW92" s="38"/>
      <c r="AX92" s="38" t="s">
        <v>92</v>
      </c>
      <c r="AY92" s="38"/>
      <c r="AZ92" s="38"/>
      <c r="BA92" s="38"/>
      <c r="BB92" s="44" t="s">
        <v>170</v>
      </c>
      <c r="BC92" s="44"/>
      <c r="BD92" s="44"/>
      <c r="BE92" s="44"/>
      <c r="BF92" s="44"/>
      <c r="BG92" s="38" t="s">
        <v>58</v>
      </c>
      <c r="BH92" s="38"/>
      <c r="BI92" s="38"/>
      <c r="BJ92" s="38"/>
      <c r="BK92" s="38"/>
      <c r="BL92" s="38" t="s">
        <v>59</v>
      </c>
      <c r="BM92" s="38"/>
      <c r="BN92" s="38"/>
      <c r="BO92" s="38"/>
      <c r="BP92" s="38"/>
      <c r="BQ92" s="38" t="s">
        <v>93</v>
      </c>
      <c r="BR92" s="38"/>
      <c r="BS92" s="38"/>
      <c r="BT92" s="38"/>
      <c r="BU92" s="44" t="s">
        <v>170</v>
      </c>
      <c r="BV92" s="44"/>
      <c r="BW92" s="44"/>
      <c r="BX92" s="44"/>
      <c r="BY92" s="44"/>
      <c r="CA92" t="s">
        <v>33</v>
      </c>
    </row>
    <row r="93" spans="1:79" s="99" customFormat="1" ht="12.75" customHeight="1" x14ac:dyDescent="0.2">
      <c r="A93" s="89">
        <v>1</v>
      </c>
      <c r="B93" s="90"/>
      <c r="C93" s="90"/>
      <c r="D93" s="92" t="s">
        <v>179</v>
      </c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4"/>
      <c r="U93" s="96">
        <v>0</v>
      </c>
      <c r="V93" s="97"/>
      <c r="W93" s="97"/>
      <c r="X93" s="97"/>
      <c r="Y93" s="98"/>
      <c r="Z93" s="96">
        <v>0</v>
      </c>
      <c r="AA93" s="97"/>
      <c r="AB93" s="97"/>
      <c r="AC93" s="97"/>
      <c r="AD93" s="98"/>
      <c r="AE93" s="96">
        <v>0</v>
      </c>
      <c r="AF93" s="97"/>
      <c r="AG93" s="97"/>
      <c r="AH93" s="98"/>
      <c r="AI93" s="96">
        <f>IF(ISNUMBER(U93),U93,0)+IF(ISNUMBER(Z93),Z93,0)</f>
        <v>0</v>
      </c>
      <c r="AJ93" s="97"/>
      <c r="AK93" s="97"/>
      <c r="AL93" s="97"/>
      <c r="AM93" s="98"/>
      <c r="AN93" s="96">
        <v>0</v>
      </c>
      <c r="AO93" s="97"/>
      <c r="AP93" s="97"/>
      <c r="AQ93" s="97"/>
      <c r="AR93" s="98"/>
      <c r="AS93" s="96">
        <v>0</v>
      </c>
      <c r="AT93" s="97"/>
      <c r="AU93" s="97"/>
      <c r="AV93" s="97"/>
      <c r="AW93" s="98"/>
      <c r="AX93" s="96">
        <v>0</v>
      </c>
      <c r="AY93" s="97"/>
      <c r="AZ93" s="97"/>
      <c r="BA93" s="98"/>
      <c r="BB93" s="96">
        <f>IF(ISNUMBER(AN93),AN93,0)+IF(ISNUMBER(AS93),AS93,0)</f>
        <v>0</v>
      </c>
      <c r="BC93" s="97"/>
      <c r="BD93" s="97"/>
      <c r="BE93" s="97"/>
      <c r="BF93" s="98"/>
      <c r="BG93" s="96">
        <v>0</v>
      </c>
      <c r="BH93" s="97"/>
      <c r="BI93" s="97"/>
      <c r="BJ93" s="97"/>
      <c r="BK93" s="98"/>
      <c r="BL93" s="96">
        <v>2519013</v>
      </c>
      <c r="BM93" s="97"/>
      <c r="BN93" s="97"/>
      <c r="BO93" s="97"/>
      <c r="BP93" s="98"/>
      <c r="BQ93" s="96">
        <v>2519013</v>
      </c>
      <c r="BR93" s="97"/>
      <c r="BS93" s="97"/>
      <c r="BT93" s="98"/>
      <c r="BU93" s="96">
        <f>IF(ISNUMBER(BG93),BG93,0)+IF(ISNUMBER(BL93),BL93,0)</f>
        <v>2519013</v>
      </c>
      <c r="BV93" s="97"/>
      <c r="BW93" s="97"/>
      <c r="BX93" s="97"/>
      <c r="BY93" s="98"/>
      <c r="CA93" s="99" t="s">
        <v>34</v>
      </c>
    </row>
    <row r="94" spans="1:79" s="99" customFormat="1" ht="12.75" customHeight="1" x14ac:dyDescent="0.2">
      <c r="A94" s="89">
        <v>2</v>
      </c>
      <c r="B94" s="90"/>
      <c r="C94" s="90"/>
      <c r="D94" s="92" t="s">
        <v>180</v>
      </c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4"/>
      <c r="U94" s="96">
        <v>0</v>
      </c>
      <c r="V94" s="97"/>
      <c r="W94" s="97"/>
      <c r="X94" s="97"/>
      <c r="Y94" s="98"/>
      <c r="Z94" s="96">
        <v>198271</v>
      </c>
      <c r="AA94" s="97"/>
      <c r="AB94" s="97"/>
      <c r="AC94" s="97"/>
      <c r="AD94" s="98"/>
      <c r="AE94" s="96">
        <v>198271</v>
      </c>
      <c r="AF94" s="97"/>
      <c r="AG94" s="97"/>
      <c r="AH94" s="98"/>
      <c r="AI94" s="96">
        <f>IF(ISNUMBER(U94),U94,0)+IF(ISNUMBER(Z94),Z94,0)</f>
        <v>198271</v>
      </c>
      <c r="AJ94" s="97"/>
      <c r="AK94" s="97"/>
      <c r="AL94" s="97"/>
      <c r="AM94" s="98"/>
      <c r="AN94" s="96">
        <v>0</v>
      </c>
      <c r="AO94" s="97"/>
      <c r="AP94" s="97"/>
      <c r="AQ94" s="97"/>
      <c r="AR94" s="98"/>
      <c r="AS94" s="96">
        <v>15000000</v>
      </c>
      <c r="AT94" s="97"/>
      <c r="AU94" s="97"/>
      <c r="AV94" s="97"/>
      <c r="AW94" s="98"/>
      <c r="AX94" s="96">
        <v>15000000</v>
      </c>
      <c r="AY94" s="97"/>
      <c r="AZ94" s="97"/>
      <c r="BA94" s="98"/>
      <c r="BB94" s="96">
        <f>IF(ISNUMBER(AN94),AN94,0)+IF(ISNUMBER(AS94),AS94,0)</f>
        <v>15000000</v>
      </c>
      <c r="BC94" s="97"/>
      <c r="BD94" s="97"/>
      <c r="BE94" s="97"/>
      <c r="BF94" s="98"/>
      <c r="BG94" s="96">
        <v>0</v>
      </c>
      <c r="BH94" s="97"/>
      <c r="BI94" s="97"/>
      <c r="BJ94" s="97"/>
      <c r="BK94" s="98"/>
      <c r="BL94" s="96">
        <v>6000000</v>
      </c>
      <c r="BM94" s="97"/>
      <c r="BN94" s="97"/>
      <c r="BO94" s="97"/>
      <c r="BP94" s="98"/>
      <c r="BQ94" s="96">
        <v>6000000</v>
      </c>
      <c r="BR94" s="97"/>
      <c r="BS94" s="97"/>
      <c r="BT94" s="98"/>
      <c r="BU94" s="96">
        <f>IF(ISNUMBER(BG94),BG94,0)+IF(ISNUMBER(BL94),BL94,0)</f>
        <v>6000000</v>
      </c>
      <c r="BV94" s="97"/>
      <c r="BW94" s="97"/>
      <c r="BX94" s="97"/>
      <c r="BY94" s="98"/>
    </row>
    <row r="95" spans="1:79" s="6" customFormat="1" ht="12.75" customHeight="1" x14ac:dyDescent="0.2">
      <c r="A95" s="87"/>
      <c r="B95" s="85"/>
      <c r="C95" s="85"/>
      <c r="D95" s="100" t="s">
        <v>147</v>
      </c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2"/>
      <c r="U95" s="104">
        <v>0</v>
      </c>
      <c r="V95" s="105"/>
      <c r="W95" s="105"/>
      <c r="X95" s="105"/>
      <c r="Y95" s="106"/>
      <c r="Z95" s="104">
        <v>198271</v>
      </c>
      <c r="AA95" s="105"/>
      <c r="AB95" s="105"/>
      <c r="AC95" s="105"/>
      <c r="AD95" s="106"/>
      <c r="AE95" s="104">
        <v>198271</v>
      </c>
      <c r="AF95" s="105"/>
      <c r="AG95" s="105"/>
      <c r="AH95" s="106"/>
      <c r="AI95" s="104">
        <f>IF(ISNUMBER(U95),U95,0)+IF(ISNUMBER(Z95),Z95,0)</f>
        <v>198271</v>
      </c>
      <c r="AJ95" s="105"/>
      <c r="AK95" s="105"/>
      <c r="AL95" s="105"/>
      <c r="AM95" s="106"/>
      <c r="AN95" s="104">
        <v>0</v>
      </c>
      <c r="AO95" s="105"/>
      <c r="AP95" s="105"/>
      <c r="AQ95" s="105"/>
      <c r="AR95" s="106"/>
      <c r="AS95" s="104">
        <v>15000000</v>
      </c>
      <c r="AT95" s="105"/>
      <c r="AU95" s="105"/>
      <c r="AV95" s="105"/>
      <c r="AW95" s="106"/>
      <c r="AX95" s="104">
        <v>15000000</v>
      </c>
      <c r="AY95" s="105"/>
      <c r="AZ95" s="105"/>
      <c r="BA95" s="106"/>
      <c r="BB95" s="104">
        <f>IF(ISNUMBER(AN95),AN95,0)+IF(ISNUMBER(AS95),AS95,0)</f>
        <v>15000000</v>
      </c>
      <c r="BC95" s="105"/>
      <c r="BD95" s="105"/>
      <c r="BE95" s="105"/>
      <c r="BF95" s="106"/>
      <c r="BG95" s="104">
        <v>0</v>
      </c>
      <c r="BH95" s="105"/>
      <c r="BI95" s="105"/>
      <c r="BJ95" s="105"/>
      <c r="BK95" s="106"/>
      <c r="BL95" s="104">
        <v>8519013</v>
      </c>
      <c r="BM95" s="105"/>
      <c r="BN95" s="105"/>
      <c r="BO95" s="105"/>
      <c r="BP95" s="106"/>
      <c r="BQ95" s="104">
        <v>8519013</v>
      </c>
      <c r="BR95" s="105"/>
      <c r="BS95" s="105"/>
      <c r="BT95" s="106"/>
      <c r="BU95" s="104">
        <f>IF(ISNUMBER(BG95),BG95,0)+IF(ISNUMBER(BL95),BL95,0)</f>
        <v>8519013</v>
      </c>
      <c r="BV95" s="105"/>
      <c r="BW95" s="105"/>
      <c r="BX95" s="105"/>
      <c r="BY95" s="106"/>
    </row>
    <row r="97" spans="1:79" ht="14.25" customHeight="1" x14ac:dyDescent="0.2">
      <c r="A97" s="42" t="s">
        <v>277</v>
      </c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</row>
    <row r="98" spans="1:79" ht="15" customHeight="1" x14ac:dyDescent="0.2">
      <c r="A98" s="45" t="s">
        <v>247</v>
      </c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</row>
    <row r="99" spans="1:79" ht="23.1" customHeight="1" x14ac:dyDescent="0.2">
      <c r="A99" s="61" t="s">
        <v>6</v>
      </c>
      <c r="B99" s="62"/>
      <c r="C99" s="62"/>
      <c r="D99" s="61" t="s">
        <v>121</v>
      </c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3"/>
      <c r="U99" s="36" t="s">
        <v>269</v>
      </c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 t="s">
        <v>274</v>
      </c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</row>
    <row r="100" spans="1:79" ht="54" customHeight="1" x14ac:dyDescent="0.2">
      <c r="A100" s="64"/>
      <c r="B100" s="65"/>
      <c r="C100" s="65"/>
      <c r="D100" s="64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6"/>
      <c r="U100" s="30" t="s">
        <v>4</v>
      </c>
      <c r="V100" s="31"/>
      <c r="W100" s="31"/>
      <c r="X100" s="31"/>
      <c r="Y100" s="32"/>
      <c r="Z100" s="30" t="s">
        <v>3</v>
      </c>
      <c r="AA100" s="31"/>
      <c r="AB100" s="31"/>
      <c r="AC100" s="31"/>
      <c r="AD100" s="32"/>
      <c r="AE100" s="46" t="s">
        <v>116</v>
      </c>
      <c r="AF100" s="47"/>
      <c r="AG100" s="47"/>
      <c r="AH100" s="47"/>
      <c r="AI100" s="48"/>
      <c r="AJ100" s="30" t="s">
        <v>5</v>
      </c>
      <c r="AK100" s="31"/>
      <c r="AL100" s="31"/>
      <c r="AM100" s="31"/>
      <c r="AN100" s="32"/>
      <c r="AO100" s="30" t="s">
        <v>4</v>
      </c>
      <c r="AP100" s="31"/>
      <c r="AQ100" s="31"/>
      <c r="AR100" s="31"/>
      <c r="AS100" s="32"/>
      <c r="AT100" s="30" t="s">
        <v>3</v>
      </c>
      <c r="AU100" s="31"/>
      <c r="AV100" s="31"/>
      <c r="AW100" s="31"/>
      <c r="AX100" s="32"/>
      <c r="AY100" s="46" t="s">
        <v>116</v>
      </c>
      <c r="AZ100" s="47"/>
      <c r="BA100" s="47"/>
      <c r="BB100" s="47"/>
      <c r="BC100" s="48"/>
      <c r="BD100" s="36" t="s">
        <v>96</v>
      </c>
      <c r="BE100" s="36"/>
      <c r="BF100" s="36"/>
      <c r="BG100" s="36"/>
      <c r="BH100" s="36"/>
    </row>
    <row r="101" spans="1:79" ht="15" customHeight="1" x14ac:dyDescent="0.2">
      <c r="A101" s="30" t="s">
        <v>169</v>
      </c>
      <c r="B101" s="31"/>
      <c r="C101" s="31"/>
      <c r="D101" s="30">
        <v>2</v>
      </c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2"/>
      <c r="U101" s="30">
        <v>3</v>
      </c>
      <c r="V101" s="31"/>
      <c r="W101" s="31"/>
      <c r="X101" s="31"/>
      <c r="Y101" s="32"/>
      <c r="Z101" s="30">
        <v>4</v>
      </c>
      <c r="AA101" s="31"/>
      <c r="AB101" s="31"/>
      <c r="AC101" s="31"/>
      <c r="AD101" s="32"/>
      <c r="AE101" s="30">
        <v>5</v>
      </c>
      <c r="AF101" s="31"/>
      <c r="AG101" s="31"/>
      <c r="AH101" s="31"/>
      <c r="AI101" s="32"/>
      <c r="AJ101" s="30">
        <v>6</v>
      </c>
      <c r="AK101" s="31"/>
      <c r="AL101" s="31"/>
      <c r="AM101" s="31"/>
      <c r="AN101" s="32"/>
      <c r="AO101" s="30">
        <v>7</v>
      </c>
      <c r="AP101" s="31"/>
      <c r="AQ101" s="31"/>
      <c r="AR101" s="31"/>
      <c r="AS101" s="32"/>
      <c r="AT101" s="30">
        <v>8</v>
      </c>
      <c r="AU101" s="31"/>
      <c r="AV101" s="31"/>
      <c r="AW101" s="31"/>
      <c r="AX101" s="32"/>
      <c r="AY101" s="30">
        <v>9</v>
      </c>
      <c r="AZ101" s="31"/>
      <c r="BA101" s="31"/>
      <c r="BB101" s="31"/>
      <c r="BC101" s="32"/>
      <c r="BD101" s="30">
        <v>10</v>
      </c>
      <c r="BE101" s="31"/>
      <c r="BF101" s="31"/>
      <c r="BG101" s="31"/>
      <c r="BH101" s="32"/>
    </row>
    <row r="102" spans="1:79" s="1" customFormat="1" ht="12.75" hidden="1" customHeight="1" x14ac:dyDescent="0.2">
      <c r="A102" s="33" t="s">
        <v>69</v>
      </c>
      <c r="B102" s="34"/>
      <c r="C102" s="34"/>
      <c r="D102" s="33" t="s">
        <v>57</v>
      </c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5"/>
      <c r="U102" s="33" t="s">
        <v>60</v>
      </c>
      <c r="V102" s="34"/>
      <c r="W102" s="34"/>
      <c r="X102" s="34"/>
      <c r="Y102" s="35"/>
      <c r="Z102" s="33" t="s">
        <v>61</v>
      </c>
      <c r="AA102" s="34"/>
      <c r="AB102" s="34"/>
      <c r="AC102" s="34"/>
      <c r="AD102" s="35"/>
      <c r="AE102" s="33" t="s">
        <v>94</v>
      </c>
      <c r="AF102" s="34"/>
      <c r="AG102" s="34"/>
      <c r="AH102" s="34"/>
      <c r="AI102" s="35"/>
      <c r="AJ102" s="50" t="s">
        <v>171</v>
      </c>
      <c r="AK102" s="51"/>
      <c r="AL102" s="51"/>
      <c r="AM102" s="51"/>
      <c r="AN102" s="52"/>
      <c r="AO102" s="33" t="s">
        <v>62</v>
      </c>
      <c r="AP102" s="34"/>
      <c r="AQ102" s="34"/>
      <c r="AR102" s="34"/>
      <c r="AS102" s="35"/>
      <c r="AT102" s="33" t="s">
        <v>63</v>
      </c>
      <c r="AU102" s="34"/>
      <c r="AV102" s="34"/>
      <c r="AW102" s="34"/>
      <c r="AX102" s="35"/>
      <c r="AY102" s="33" t="s">
        <v>95</v>
      </c>
      <c r="AZ102" s="34"/>
      <c r="BA102" s="34"/>
      <c r="BB102" s="34"/>
      <c r="BC102" s="35"/>
      <c r="BD102" s="44" t="s">
        <v>171</v>
      </c>
      <c r="BE102" s="44"/>
      <c r="BF102" s="44"/>
      <c r="BG102" s="44"/>
      <c r="BH102" s="44"/>
      <c r="CA102" s="1" t="s">
        <v>35</v>
      </c>
    </row>
    <row r="103" spans="1:79" s="99" customFormat="1" ht="12.75" customHeight="1" x14ac:dyDescent="0.2">
      <c r="A103" s="89">
        <v>1</v>
      </c>
      <c r="B103" s="90"/>
      <c r="C103" s="90"/>
      <c r="D103" s="92" t="s">
        <v>179</v>
      </c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4"/>
      <c r="U103" s="96">
        <v>0</v>
      </c>
      <c r="V103" s="97"/>
      <c r="W103" s="97"/>
      <c r="X103" s="97"/>
      <c r="Y103" s="98"/>
      <c r="Z103" s="96">
        <v>9000000</v>
      </c>
      <c r="AA103" s="97"/>
      <c r="AB103" s="97"/>
      <c r="AC103" s="97"/>
      <c r="AD103" s="98"/>
      <c r="AE103" s="95">
        <v>9000000</v>
      </c>
      <c r="AF103" s="95"/>
      <c r="AG103" s="95"/>
      <c r="AH103" s="95"/>
      <c r="AI103" s="95"/>
      <c r="AJ103" s="110">
        <f>IF(ISNUMBER(U103),U103,0)+IF(ISNUMBER(Z103),Z103,0)</f>
        <v>9000000</v>
      </c>
      <c r="AK103" s="110"/>
      <c r="AL103" s="110"/>
      <c r="AM103" s="110"/>
      <c r="AN103" s="110"/>
      <c r="AO103" s="95">
        <v>0</v>
      </c>
      <c r="AP103" s="95"/>
      <c r="AQ103" s="95"/>
      <c r="AR103" s="95"/>
      <c r="AS103" s="95"/>
      <c r="AT103" s="110">
        <v>9500000</v>
      </c>
      <c r="AU103" s="110"/>
      <c r="AV103" s="110"/>
      <c r="AW103" s="110"/>
      <c r="AX103" s="110"/>
      <c r="AY103" s="95">
        <v>9500000</v>
      </c>
      <c r="AZ103" s="95"/>
      <c r="BA103" s="95"/>
      <c r="BB103" s="95"/>
      <c r="BC103" s="95"/>
      <c r="BD103" s="110">
        <f>IF(ISNUMBER(AO103),AO103,0)+IF(ISNUMBER(AT103),AT103,0)</f>
        <v>9500000</v>
      </c>
      <c r="BE103" s="110"/>
      <c r="BF103" s="110"/>
      <c r="BG103" s="110"/>
      <c r="BH103" s="110"/>
      <c r="CA103" s="99" t="s">
        <v>36</v>
      </c>
    </row>
    <row r="104" spans="1:79" s="99" customFormat="1" ht="12.75" customHeight="1" x14ac:dyDescent="0.2">
      <c r="A104" s="89">
        <v>2</v>
      </c>
      <c r="B104" s="90"/>
      <c r="C104" s="90"/>
      <c r="D104" s="92" t="s">
        <v>180</v>
      </c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4"/>
      <c r="U104" s="96">
        <v>0</v>
      </c>
      <c r="V104" s="97"/>
      <c r="W104" s="97"/>
      <c r="X104" s="97"/>
      <c r="Y104" s="98"/>
      <c r="Z104" s="96">
        <v>5000000</v>
      </c>
      <c r="AA104" s="97"/>
      <c r="AB104" s="97"/>
      <c r="AC104" s="97"/>
      <c r="AD104" s="98"/>
      <c r="AE104" s="95">
        <v>5000000</v>
      </c>
      <c r="AF104" s="95"/>
      <c r="AG104" s="95"/>
      <c r="AH104" s="95"/>
      <c r="AI104" s="95"/>
      <c r="AJ104" s="110">
        <f>IF(ISNUMBER(U104),U104,0)+IF(ISNUMBER(Z104),Z104,0)</f>
        <v>5000000</v>
      </c>
      <c r="AK104" s="110"/>
      <c r="AL104" s="110"/>
      <c r="AM104" s="110"/>
      <c r="AN104" s="110"/>
      <c r="AO104" s="95">
        <v>0</v>
      </c>
      <c r="AP104" s="95"/>
      <c r="AQ104" s="95"/>
      <c r="AR104" s="95"/>
      <c r="AS104" s="95"/>
      <c r="AT104" s="110">
        <v>5000000</v>
      </c>
      <c r="AU104" s="110"/>
      <c r="AV104" s="110"/>
      <c r="AW104" s="110"/>
      <c r="AX104" s="110"/>
      <c r="AY104" s="95">
        <v>5000000</v>
      </c>
      <c r="AZ104" s="95"/>
      <c r="BA104" s="95"/>
      <c r="BB104" s="95"/>
      <c r="BC104" s="95"/>
      <c r="BD104" s="110">
        <f>IF(ISNUMBER(AO104),AO104,0)+IF(ISNUMBER(AT104),AT104,0)</f>
        <v>5000000</v>
      </c>
      <c r="BE104" s="110"/>
      <c r="BF104" s="110"/>
      <c r="BG104" s="110"/>
      <c r="BH104" s="110"/>
    </row>
    <row r="105" spans="1:79" s="6" customFormat="1" ht="12.75" customHeight="1" x14ac:dyDescent="0.2">
      <c r="A105" s="87"/>
      <c r="B105" s="85"/>
      <c r="C105" s="85"/>
      <c r="D105" s="100" t="s">
        <v>147</v>
      </c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2"/>
      <c r="U105" s="104">
        <v>0</v>
      </c>
      <c r="V105" s="105"/>
      <c r="W105" s="105"/>
      <c r="X105" s="105"/>
      <c r="Y105" s="106"/>
      <c r="Z105" s="104">
        <v>14000000</v>
      </c>
      <c r="AA105" s="105"/>
      <c r="AB105" s="105"/>
      <c r="AC105" s="105"/>
      <c r="AD105" s="106"/>
      <c r="AE105" s="103">
        <v>14000000</v>
      </c>
      <c r="AF105" s="103"/>
      <c r="AG105" s="103"/>
      <c r="AH105" s="103"/>
      <c r="AI105" s="103"/>
      <c r="AJ105" s="88">
        <f>IF(ISNUMBER(U105),U105,0)+IF(ISNUMBER(Z105),Z105,0)</f>
        <v>14000000</v>
      </c>
      <c r="AK105" s="88"/>
      <c r="AL105" s="88"/>
      <c r="AM105" s="88"/>
      <c r="AN105" s="88"/>
      <c r="AO105" s="103">
        <v>0</v>
      </c>
      <c r="AP105" s="103"/>
      <c r="AQ105" s="103"/>
      <c r="AR105" s="103"/>
      <c r="AS105" s="103"/>
      <c r="AT105" s="88">
        <v>14500000</v>
      </c>
      <c r="AU105" s="88"/>
      <c r="AV105" s="88"/>
      <c r="AW105" s="88"/>
      <c r="AX105" s="88"/>
      <c r="AY105" s="103">
        <v>14500000</v>
      </c>
      <c r="AZ105" s="103"/>
      <c r="BA105" s="103"/>
      <c r="BB105" s="103"/>
      <c r="BC105" s="103"/>
      <c r="BD105" s="88">
        <f>IF(ISNUMBER(AO105),AO105,0)+IF(ISNUMBER(AT105),AT105,0)</f>
        <v>14500000</v>
      </c>
      <c r="BE105" s="88"/>
      <c r="BF105" s="88"/>
      <c r="BG105" s="88"/>
      <c r="BH105" s="88"/>
    </row>
    <row r="106" spans="1:79" s="5" customFormat="1" ht="12.75" customHeight="1" x14ac:dyDescent="0.2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</row>
    <row r="108" spans="1:79" ht="14.25" customHeight="1" x14ac:dyDescent="0.2">
      <c r="A108" s="42" t="s">
        <v>152</v>
      </c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</row>
    <row r="109" spans="1:79" ht="14.25" customHeight="1" x14ac:dyDescent="0.2">
      <c r="A109" s="42" t="s">
        <v>263</v>
      </c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</row>
    <row r="110" spans="1:79" ht="23.1" customHeight="1" x14ac:dyDescent="0.2">
      <c r="A110" s="61" t="s">
        <v>6</v>
      </c>
      <c r="B110" s="62"/>
      <c r="C110" s="62"/>
      <c r="D110" s="36" t="s">
        <v>9</v>
      </c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 t="s">
        <v>8</v>
      </c>
      <c r="R110" s="36"/>
      <c r="S110" s="36"/>
      <c r="T110" s="36"/>
      <c r="U110" s="36"/>
      <c r="V110" s="36" t="s">
        <v>7</v>
      </c>
      <c r="W110" s="36"/>
      <c r="X110" s="36"/>
      <c r="Y110" s="36"/>
      <c r="Z110" s="36"/>
      <c r="AA110" s="36"/>
      <c r="AB110" s="36"/>
      <c r="AC110" s="36"/>
      <c r="AD110" s="36"/>
      <c r="AE110" s="36"/>
      <c r="AF110" s="30" t="s">
        <v>248</v>
      </c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2"/>
      <c r="AU110" s="30" t="s">
        <v>251</v>
      </c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2"/>
      <c r="BJ110" s="30" t="s">
        <v>259</v>
      </c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2"/>
    </row>
    <row r="111" spans="1:79" ht="32.25" customHeight="1" x14ac:dyDescent="0.2">
      <c r="A111" s="64"/>
      <c r="B111" s="65"/>
      <c r="C111" s="65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 t="s">
        <v>4</v>
      </c>
      <c r="AG111" s="36"/>
      <c r="AH111" s="36"/>
      <c r="AI111" s="36"/>
      <c r="AJ111" s="36"/>
      <c r="AK111" s="36" t="s">
        <v>3</v>
      </c>
      <c r="AL111" s="36"/>
      <c r="AM111" s="36"/>
      <c r="AN111" s="36"/>
      <c r="AO111" s="36"/>
      <c r="AP111" s="36" t="s">
        <v>123</v>
      </c>
      <c r="AQ111" s="36"/>
      <c r="AR111" s="36"/>
      <c r="AS111" s="36"/>
      <c r="AT111" s="36"/>
      <c r="AU111" s="36" t="s">
        <v>4</v>
      </c>
      <c r="AV111" s="36"/>
      <c r="AW111" s="36"/>
      <c r="AX111" s="36"/>
      <c r="AY111" s="36"/>
      <c r="AZ111" s="36" t="s">
        <v>3</v>
      </c>
      <c r="BA111" s="36"/>
      <c r="BB111" s="36"/>
      <c r="BC111" s="36"/>
      <c r="BD111" s="36"/>
      <c r="BE111" s="36" t="s">
        <v>90</v>
      </c>
      <c r="BF111" s="36"/>
      <c r="BG111" s="36"/>
      <c r="BH111" s="36"/>
      <c r="BI111" s="36"/>
      <c r="BJ111" s="36" t="s">
        <v>4</v>
      </c>
      <c r="BK111" s="36"/>
      <c r="BL111" s="36"/>
      <c r="BM111" s="36"/>
      <c r="BN111" s="36"/>
      <c r="BO111" s="36" t="s">
        <v>3</v>
      </c>
      <c r="BP111" s="36"/>
      <c r="BQ111" s="36"/>
      <c r="BR111" s="36"/>
      <c r="BS111" s="36"/>
      <c r="BT111" s="36" t="s">
        <v>97</v>
      </c>
      <c r="BU111" s="36"/>
      <c r="BV111" s="36"/>
      <c r="BW111" s="36"/>
      <c r="BX111" s="36"/>
    </row>
    <row r="112" spans="1:79" ht="15" customHeight="1" x14ac:dyDescent="0.2">
      <c r="A112" s="30">
        <v>1</v>
      </c>
      <c r="B112" s="31"/>
      <c r="C112" s="31"/>
      <c r="D112" s="36">
        <v>2</v>
      </c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>
        <v>3</v>
      </c>
      <c r="R112" s="36"/>
      <c r="S112" s="36"/>
      <c r="T112" s="36"/>
      <c r="U112" s="36"/>
      <c r="V112" s="36">
        <v>4</v>
      </c>
      <c r="W112" s="36"/>
      <c r="X112" s="36"/>
      <c r="Y112" s="36"/>
      <c r="Z112" s="36"/>
      <c r="AA112" s="36"/>
      <c r="AB112" s="36"/>
      <c r="AC112" s="36"/>
      <c r="AD112" s="36"/>
      <c r="AE112" s="36"/>
      <c r="AF112" s="36">
        <v>5</v>
      </c>
      <c r="AG112" s="36"/>
      <c r="AH112" s="36"/>
      <c r="AI112" s="36"/>
      <c r="AJ112" s="36"/>
      <c r="AK112" s="36">
        <v>6</v>
      </c>
      <c r="AL112" s="36"/>
      <c r="AM112" s="36"/>
      <c r="AN112" s="36"/>
      <c r="AO112" s="36"/>
      <c r="AP112" s="36">
        <v>7</v>
      </c>
      <c r="AQ112" s="36"/>
      <c r="AR112" s="36"/>
      <c r="AS112" s="36"/>
      <c r="AT112" s="36"/>
      <c r="AU112" s="36">
        <v>8</v>
      </c>
      <c r="AV112" s="36"/>
      <c r="AW112" s="36"/>
      <c r="AX112" s="36"/>
      <c r="AY112" s="36"/>
      <c r="AZ112" s="36">
        <v>9</v>
      </c>
      <c r="BA112" s="36"/>
      <c r="BB112" s="36"/>
      <c r="BC112" s="36"/>
      <c r="BD112" s="36"/>
      <c r="BE112" s="36">
        <v>10</v>
      </c>
      <c r="BF112" s="36"/>
      <c r="BG112" s="36"/>
      <c r="BH112" s="36"/>
      <c r="BI112" s="36"/>
      <c r="BJ112" s="36">
        <v>11</v>
      </c>
      <c r="BK112" s="36"/>
      <c r="BL112" s="36"/>
      <c r="BM112" s="36"/>
      <c r="BN112" s="36"/>
      <c r="BO112" s="36">
        <v>12</v>
      </c>
      <c r="BP112" s="36"/>
      <c r="BQ112" s="36"/>
      <c r="BR112" s="36"/>
      <c r="BS112" s="36"/>
      <c r="BT112" s="36">
        <v>13</v>
      </c>
      <c r="BU112" s="36"/>
      <c r="BV112" s="36"/>
      <c r="BW112" s="36"/>
      <c r="BX112" s="36"/>
    </row>
    <row r="113" spans="1:79" ht="10.5" hidden="1" customHeight="1" x14ac:dyDescent="0.2">
      <c r="A113" s="33" t="s">
        <v>154</v>
      </c>
      <c r="B113" s="34"/>
      <c r="C113" s="34"/>
      <c r="D113" s="36" t="s">
        <v>57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 t="s">
        <v>70</v>
      </c>
      <c r="R113" s="36"/>
      <c r="S113" s="36"/>
      <c r="T113" s="36"/>
      <c r="U113" s="36"/>
      <c r="V113" s="36" t="s">
        <v>71</v>
      </c>
      <c r="W113" s="36"/>
      <c r="X113" s="36"/>
      <c r="Y113" s="36"/>
      <c r="Z113" s="36"/>
      <c r="AA113" s="36"/>
      <c r="AB113" s="36"/>
      <c r="AC113" s="36"/>
      <c r="AD113" s="36"/>
      <c r="AE113" s="36"/>
      <c r="AF113" s="38" t="s">
        <v>111</v>
      </c>
      <c r="AG113" s="38"/>
      <c r="AH113" s="38"/>
      <c r="AI113" s="38"/>
      <c r="AJ113" s="38"/>
      <c r="AK113" s="37" t="s">
        <v>112</v>
      </c>
      <c r="AL113" s="37"/>
      <c r="AM113" s="37"/>
      <c r="AN113" s="37"/>
      <c r="AO113" s="37"/>
      <c r="AP113" s="44" t="s">
        <v>182</v>
      </c>
      <c r="AQ113" s="44"/>
      <c r="AR113" s="44"/>
      <c r="AS113" s="44"/>
      <c r="AT113" s="44"/>
      <c r="AU113" s="38" t="s">
        <v>113</v>
      </c>
      <c r="AV113" s="38"/>
      <c r="AW113" s="38"/>
      <c r="AX113" s="38"/>
      <c r="AY113" s="38"/>
      <c r="AZ113" s="37" t="s">
        <v>114</v>
      </c>
      <c r="BA113" s="37"/>
      <c r="BB113" s="37"/>
      <c r="BC113" s="37"/>
      <c r="BD113" s="37"/>
      <c r="BE113" s="44" t="s">
        <v>182</v>
      </c>
      <c r="BF113" s="44"/>
      <c r="BG113" s="44"/>
      <c r="BH113" s="44"/>
      <c r="BI113" s="44"/>
      <c r="BJ113" s="38" t="s">
        <v>105</v>
      </c>
      <c r="BK113" s="38"/>
      <c r="BL113" s="38"/>
      <c r="BM113" s="38"/>
      <c r="BN113" s="38"/>
      <c r="BO113" s="37" t="s">
        <v>106</v>
      </c>
      <c r="BP113" s="37"/>
      <c r="BQ113" s="37"/>
      <c r="BR113" s="37"/>
      <c r="BS113" s="37"/>
      <c r="BT113" s="44" t="s">
        <v>182</v>
      </c>
      <c r="BU113" s="44"/>
      <c r="BV113" s="44"/>
      <c r="BW113" s="44"/>
      <c r="BX113" s="44"/>
      <c r="CA113" t="s">
        <v>37</v>
      </c>
    </row>
    <row r="114" spans="1:79" s="6" customFormat="1" ht="15" customHeight="1" x14ac:dyDescent="0.2">
      <c r="A114" s="87">
        <v>0</v>
      </c>
      <c r="B114" s="85"/>
      <c r="C114" s="85"/>
      <c r="D114" s="111" t="s">
        <v>181</v>
      </c>
      <c r="E114" s="111"/>
      <c r="F114" s="111"/>
      <c r="G114" s="111"/>
      <c r="H114" s="111"/>
      <c r="I114" s="111"/>
      <c r="J114" s="111"/>
      <c r="K114" s="111"/>
      <c r="L114" s="111"/>
      <c r="M114" s="111"/>
      <c r="N114" s="111"/>
      <c r="O114" s="111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  <c r="Z114" s="111"/>
      <c r="AA114" s="111"/>
      <c r="AB114" s="111"/>
      <c r="AC114" s="111"/>
      <c r="AD114" s="111"/>
      <c r="AE114" s="111"/>
      <c r="AF114" s="112"/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112"/>
      <c r="BI114" s="112"/>
      <c r="BJ114" s="112"/>
      <c r="BK114" s="112"/>
      <c r="BL114" s="112"/>
      <c r="BM114" s="112"/>
      <c r="BN114" s="112"/>
      <c r="BO114" s="112"/>
      <c r="BP114" s="112"/>
      <c r="BQ114" s="112"/>
      <c r="BR114" s="112"/>
      <c r="BS114" s="112"/>
      <c r="BT114" s="112"/>
      <c r="BU114" s="112"/>
      <c r="BV114" s="112"/>
      <c r="BW114" s="112"/>
      <c r="BX114" s="112"/>
      <c r="CA114" s="6" t="s">
        <v>38</v>
      </c>
    </row>
    <row r="115" spans="1:79" s="6" customFormat="1" ht="15" customHeight="1" x14ac:dyDescent="0.2">
      <c r="A115" s="87">
        <v>0</v>
      </c>
      <c r="B115" s="85"/>
      <c r="C115" s="85"/>
      <c r="D115" s="113" t="s">
        <v>183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 t="s">
        <v>184</v>
      </c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111"/>
      <c r="AC115" s="111"/>
      <c r="AD115" s="111"/>
      <c r="AE115" s="111"/>
      <c r="AF115" s="112">
        <v>0</v>
      </c>
      <c r="AG115" s="112"/>
      <c r="AH115" s="112"/>
      <c r="AI115" s="112"/>
      <c r="AJ115" s="112"/>
      <c r="AK115" s="112">
        <v>1</v>
      </c>
      <c r="AL115" s="112"/>
      <c r="AM115" s="112"/>
      <c r="AN115" s="112"/>
      <c r="AO115" s="112"/>
      <c r="AP115" s="112">
        <v>1</v>
      </c>
      <c r="AQ115" s="112"/>
      <c r="AR115" s="112"/>
      <c r="AS115" s="112"/>
      <c r="AT115" s="112"/>
      <c r="AU115" s="112">
        <v>0</v>
      </c>
      <c r="AV115" s="112"/>
      <c r="AW115" s="112"/>
      <c r="AX115" s="112"/>
      <c r="AY115" s="112"/>
      <c r="AZ115" s="112">
        <v>1</v>
      </c>
      <c r="BA115" s="112"/>
      <c r="BB115" s="112"/>
      <c r="BC115" s="112"/>
      <c r="BD115" s="112"/>
      <c r="BE115" s="112">
        <v>1</v>
      </c>
      <c r="BF115" s="112"/>
      <c r="BG115" s="112"/>
      <c r="BH115" s="112"/>
      <c r="BI115" s="112"/>
      <c r="BJ115" s="112">
        <v>0</v>
      </c>
      <c r="BK115" s="112"/>
      <c r="BL115" s="112"/>
      <c r="BM115" s="112"/>
      <c r="BN115" s="112"/>
      <c r="BO115" s="112">
        <v>3</v>
      </c>
      <c r="BP115" s="112"/>
      <c r="BQ115" s="112"/>
      <c r="BR115" s="112"/>
      <c r="BS115" s="112"/>
      <c r="BT115" s="112">
        <v>3</v>
      </c>
      <c r="BU115" s="112"/>
      <c r="BV115" s="112"/>
      <c r="BW115" s="112"/>
      <c r="BX115" s="112"/>
    </row>
    <row r="116" spans="1:79" s="99" customFormat="1" ht="28.5" customHeight="1" x14ac:dyDescent="0.2">
      <c r="A116" s="89">
        <v>0</v>
      </c>
      <c r="B116" s="90"/>
      <c r="C116" s="90"/>
      <c r="D116" s="114" t="s">
        <v>185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36" t="s">
        <v>184</v>
      </c>
      <c r="R116" s="36"/>
      <c r="S116" s="36"/>
      <c r="T116" s="36"/>
      <c r="U116" s="36"/>
      <c r="V116" s="114" t="s">
        <v>186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0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0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0</v>
      </c>
      <c r="BU116" s="115"/>
      <c r="BV116" s="115"/>
      <c r="BW116" s="115"/>
      <c r="BX116" s="115"/>
    </row>
    <row r="117" spans="1:79" s="99" customFormat="1" ht="45" customHeight="1" x14ac:dyDescent="0.2">
      <c r="A117" s="89">
        <v>0</v>
      </c>
      <c r="B117" s="90"/>
      <c r="C117" s="90"/>
      <c r="D117" s="114" t="s">
        <v>187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36" t="s">
        <v>184</v>
      </c>
      <c r="R117" s="36"/>
      <c r="S117" s="36"/>
      <c r="T117" s="36"/>
      <c r="U117" s="36"/>
      <c r="V117" s="114" t="s">
        <v>188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0</v>
      </c>
      <c r="AG117" s="115"/>
      <c r="AH117" s="115"/>
      <c r="AI117" s="115"/>
      <c r="AJ117" s="115"/>
      <c r="AK117" s="115">
        <v>1</v>
      </c>
      <c r="AL117" s="115"/>
      <c r="AM117" s="115"/>
      <c r="AN117" s="115"/>
      <c r="AO117" s="115"/>
      <c r="AP117" s="115">
        <v>1</v>
      </c>
      <c r="AQ117" s="115"/>
      <c r="AR117" s="115"/>
      <c r="AS117" s="115"/>
      <c r="AT117" s="115"/>
      <c r="AU117" s="115">
        <v>0</v>
      </c>
      <c r="AV117" s="115"/>
      <c r="AW117" s="115"/>
      <c r="AX117" s="115"/>
      <c r="AY117" s="115"/>
      <c r="AZ117" s="115">
        <v>1</v>
      </c>
      <c r="BA117" s="115"/>
      <c r="BB117" s="115"/>
      <c r="BC117" s="115"/>
      <c r="BD117" s="115"/>
      <c r="BE117" s="115">
        <v>1</v>
      </c>
      <c r="BF117" s="115"/>
      <c r="BG117" s="115"/>
      <c r="BH117" s="115"/>
      <c r="BI117" s="115"/>
      <c r="BJ117" s="115">
        <v>0</v>
      </c>
      <c r="BK117" s="115"/>
      <c r="BL117" s="115"/>
      <c r="BM117" s="115"/>
      <c r="BN117" s="115"/>
      <c r="BO117" s="115">
        <v>3</v>
      </c>
      <c r="BP117" s="115"/>
      <c r="BQ117" s="115"/>
      <c r="BR117" s="115"/>
      <c r="BS117" s="115"/>
      <c r="BT117" s="115">
        <v>3</v>
      </c>
      <c r="BU117" s="115"/>
      <c r="BV117" s="115"/>
      <c r="BW117" s="115"/>
      <c r="BX117" s="115"/>
    </row>
    <row r="118" spans="1:79" s="6" customFormat="1" ht="15" customHeight="1" x14ac:dyDescent="0.2">
      <c r="A118" s="87">
        <v>0</v>
      </c>
      <c r="B118" s="85"/>
      <c r="C118" s="85"/>
      <c r="D118" s="113" t="s">
        <v>189</v>
      </c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2"/>
      <c r="Q118" s="111" t="s">
        <v>184</v>
      </c>
      <c r="R118" s="111"/>
      <c r="S118" s="111"/>
      <c r="T118" s="111"/>
      <c r="U118" s="111"/>
      <c r="V118" s="113"/>
      <c r="W118" s="101"/>
      <c r="X118" s="101"/>
      <c r="Y118" s="101"/>
      <c r="Z118" s="101"/>
      <c r="AA118" s="101"/>
      <c r="AB118" s="101"/>
      <c r="AC118" s="101"/>
      <c r="AD118" s="101"/>
      <c r="AE118" s="102"/>
      <c r="AF118" s="112">
        <v>0</v>
      </c>
      <c r="AG118" s="112"/>
      <c r="AH118" s="112"/>
      <c r="AI118" s="112"/>
      <c r="AJ118" s="112"/>
      <c r="AK118" s="112">
        <v>0</v>
      </c>
      <c r="AL118" s="112"/>
      <c r="AM118" s="112"/>
      <c r="AN118" s="112"/>
      <c r="AO118" s="112"/>
      <c r="AP118" s="112">
        <v>0</v>
      </c>
      <c r="AQ118" s="112"/>
      <c r="AR118" s="112"/>
      <c r="AS118" s="112"/>
      <c r="AT118" s="112"/>
      <c r="AU118" s="112">
        <v>0</v>
      </c>
      <c r="AV118" s="112"/>
      <c r="AW118" s="112"/>
      <c r="AX118" s="112"/>
      <c r="AY118" s="112"/>
      <c r="AZ118" s="112">
        <v>0</v>
      </c>
      <c r="BA118" s="112"/>
      <c r="BB118" s="112"/>
      <c r="BC118" s="112"/>
      <c r="BD118" s="112"/>
      <c r="BE118" s="112">
        <v>0</v>
      </c>
      <c r="BF118" s="112"/>
      <c r="BG118" s="112"/>
      <c r="BH118" s="112"/>
      <c r="BI118" s="112"/>
      <c r="BJ118" s="112">
        <v>0</v>
      </c>
      <c r="BK118" s="112"/>
      <c r="BL118" s="112"/>
      <c r="BM118" s="112"/>
      <c r="BN118" s="112"/>
      <c r="BO118" s="112">
        <v>1</v>
      </c>
      <c r="BP118" s="112"/>
      <c r="BQ118" s="112"/>
      <c r="BR118" s="112"/>
      <c r="BS118" s="112"/>
      <c r="BT118" s="112">
        <v>1</v>
      </c>
      <c r="BU118" s="112"/>
      <c r="BV118" s="112"/>
      <c r="BW118" s="112"/>
      <c r="BX118" s="112"/>
    </row>
    <row r="119" spans="1:79" s="99" customFormat="1" ht="42.75" customHeight="1" x14ac:dyDescent="0.2">
      <c r="A119" s="89">
        <v>0</v>
      </c>
      <c r="B119" s="90"/>
      <c r="C119" s="90"/>
      <c r="D119" s="114" t="s">
        <v>190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36" t="s">
        <v>184</v>
      </c>
      <c r="R119" s="36"/>
      <c r="S119" s="36"/>
      <c r="T119" s="36"/>
      <c r="U119" s="36"/>
      <c r="V119" s="114" t="s">
        <v>191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0</v>
      </c>
      <c r="AG119" s="115"/>
      <c r="AH119" s="115"/>
      <c r="AI119" s="115"/>
      <c r="AJ119" s="115"/>
      <c r="AK119" s="115">
        <v>0</v>
      </c>
      <c r="AL119" s="115"/>
      <c r="AM119" s="115"/>
      <c r="AN119" s="115"/>
      <c r="AO119" s="115"/>
      <c r="AP119" s="115">
        <v>0</v>
      </c>
      <c r="AQ119" s="115"/>
      <c r="AR119" s="115"/>
      <c r="AS119" s="115"/>
      <c r="AT119" s="115"/>
      <c r="AU119" s="115">
        <v>0</v>
      </c>
      <c r="AV119" s="115"/>
      <c r="AW119" s="115"/>
      <c r="AX119" s="115"/>
      <c r="AY119" s="115"/>
      <c r="AZ119" s="115">
        <v>0</v>
      </c>
      <c r="BA119" s="115"/>
      <c r="BB119" s="115"/>
      <c r="BC119" s="115"/>
      <c r="BD119" s="115"/>
      <c r="BE119" s="115">
        <v>0</v>
      </c>
      <c r="BF119" s="115"/>
      <c r="BG119" s="115"/>
      <c r="BH119" s="115"/>
      <c r="BI119" s="115"/>
      <c r="BJ119" s="115">
        <v>0</v>
      </c>
      <c r="BK119" s="115"/>
      <c r="BL119" s="115"/>
      <c r="BM119" s="115"/>
      <c r="BN119" s="115"/>
      <c r="BO119" s="115">
        <v>1</v>
      </c>
      <c r="BP119" s="115"/>
      <c r="BQ119" s="115"/>
      <c r="BR119" s="115"/>
      <c r="BS119" s="115"/>
      <c r="BT119" s="115">
        <v>1</v>
      </c>
      <c r="BU119" s="115"/>
      <c r="BV119" s="115"/>
      <c r="BW119" s="115"/>
      <c r="BX119" s="115"/>
    </row>
    <row r="120" spans="1:79" s="99" customFormat="1" ht="30" customHeight="1" x14ac:dyDescent="0.2">
      <c r="A120" s="89">
        <v>0</v>
      </c>
      <c r="B120" s="90"/>
      <c r="C120" s="90"/>
      <c r="D120" s="114" t="s">
        <v>192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36" t="s">
        <v>184</v>
      </c>
      <c r="R120" s="36"/>
      <c r="S120" s="36"/>
      <c r="T120" s="36"/>
      <c r="U120" s="36"/>
      <c r="V120" s="114" t="s">
        <v>186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0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0</v>
      </c>
      <c r="AQ120" s="115"/>
      <c r="AR120" s="115"/>
      <c r="AS120" s="115"/>
      <c r="AT120" s="115"/>
      <c r="AU120" s="115">
        <v>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0</v>
      </c>
      <c r="BF120" s="115"/>
      <c r="BG120" s="115"/>
      <c r="BH120" s="115"/>
      <c r="BI120" s="115"/>
      <c r="BJ120" s="115">
        <v>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0</v>
      </c>
      <c r="BU120" s="115"/>
      <c r="BV120" s="115"/>
      <c r="BW120" s="115"/>
      <c r="BX120" s="115"/>
    </row>
    <row r="121" spans="1:79" s="6" customFormat="1" ht="15" customHeight="1" x14ac:dyDescent="0.2">
      <c r="A121" s="87">
        <v>0</v>
      </c>
      <c r="B121" s="85"/>
      <c r="C121" s="85"/>
      <c r="D121" s="113" t="s">
        <v>193</v>
      </c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2"/>
      <c r="Q121" s="111"/>
      <c r="R121" s="111"/>
      <c r="S121" s="111"/>
      <c r="T121" s="111"/>
      <c r="U121" s="111"/>
      <c r="V121" s="113"/>
      <c r="W121" s="101"/>
      <c r="X121" s="101"/>
      <c r="Y121" s="101"/>
      <c r="Z121" s="101"/>
      <c r="AA121" s="101"/>
      <c r="AB121" s="101"/>
      <c r="AC121" s="101"/>
      <c r="AD121" s="101"/>
      <c r="AE121" s="102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BJ121" s="112"/>
      <c r="BK121" s="112"/>
      <c r="BL121" s="112"/>
      <c r="BM121" s="112"/>
      <c r="BN121" s="112"/>
      <c r="BO121" s="112"/>
      <c r="BP121" s="112"/>
      <c r="BQ121" s="112"/>
      <c r="BR121" s="112"/>
      <c r="BS121" s="112"/>
      <c r="BT121" s="112"/>
      <c r="BU121" s="112"/>
      <c r="BV121" s="112"/>
      <c r="BW121" s="112"/>
      <c r="BX121" s="112"/>
    </row>
    <row r="122" spans="1:79" s="6" customFormat="1" ht="15" customHeight="1" x14ac:dyDescent="0.2">
      <c r="A122" s="87">
        <v>0</v>
      </c>
      <c r="B122" s="85"/>
      <c r="C122" s="85"/>
      <c r="D122" s="113" t="s">
        <v>183</v>
      </c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2"/>
      <c r="Q122" s="111" t="s">
        <v>184</v>
      </c>
      <c r="R122" s="111"/>
      <c r="S122" s="111"/>
      <c r="T122" s="111"/>
      <c r="U122" s="111"/>
      <c r="V122" s="113"/>
      <c r="W122" s="101"/>
      <c r="X122" s="101"/>
      <c r="Y122" s="101"/>
      <c r="Z122" s="101"/>
      <c r="AA122" s="101"/>
      <c r="AB122" s="101"/>
      <c r="AC122" s="101"/>
      <c r="AD122" s="101"/>
      <c r="AE122" s="102"/>
      <c r="AF122" s="112">
        <v>0</v>
      </c>
      <c r="AG122" s="112"/>
      <c r="AH122" s="112"/>
      <c r="AI122" s="112"/>
      <c r="AJ122" s="112"/>
      <c r="AK122" s="112">
        <v>1</v>
      </c>
      <c r="AL122" s="112"/>
      <c r="AM122" s="112"/>
      <c r="AN122" s="112"/>
      <c r="AO122" s="112"/>
      <c r="AP122" s="112">
        <v>1</v>
      </c>
      <c r="AQ122" s="112"/>
      <c r="AR122" s="112"/>
      <c r="AS122" s="112"/>
      <c r="AT122" s="112"/>
      <c r="AU122" s="112">
        <v>0</v>
      </c>
      <c r="AV122" s="112"/>
      <c r="AW122" s="112"/>
      <c r="AX122" s="112"/>
      <c r="AY122" s="112"/>
      <c r="AZ122" s="112">
        <v>1</v>
      </c>
      <c r="BA122" s="112"/>
      <c r="BB122" s="112"/>
      <c r="BC122" s="112"/>
      <c r="BD122" s="112"/>
      <c r="BE122" s="112">
        <v>1</v>
      </c>
      <c r="BF122" s="112"/>
      <c r="BG122" s="112"/>
      <c r="BH122" s="112"/>
      <c r="BI122" s="112"/>
      <c r="BJ122" s="112">
        <v>0</v>
      </c>
      <c r="BK122" s="112"/>
      <c r="BL122" s="112"/>
      <c r="BM122" s="112"/>
      <c r="BN122" s="112"/>
      <c r="BO122" s="112">
        <v>3</v>
      </c>
      <c r="BP122" s="112"/>
      <c r="BQ122" s="112"/>
      <c r="BR122" s="112"/>
      <c r="BS122" s="112"/>
      <c r="BT122" s="112">
        <v>3</v>
      </c>
      <c r="BU122" s="112"/>
      <c r="BV122" s="112"/>
      <c r="BW122" s="112"/>
      <c r="BX122" s="112"/>
    </row>
    <row r="123" spans="1:79" s="99" customFormat="1" ht="42.75" customHeight="1" x14ac:dyDescent="0.2">
      <c r="A123" s="89">
        <v>0</v>
      </c>
      <c r="B123" s="90"/>
      <c r="C123" s="90"/>
      <c r="D123" s="114" t="s">
        <v>194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36" t="s">
        <v>184</v>
      </c>
      <c r="R123" s="36"/>
      <c r="S123" s="36"/>
      <c r="T123" s="36"/>
      <c r="U123" s="36"/>
      <c r="V123" s="114" t="s">
        <v>186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0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0</v>
      </c>
      <c r="AQ123" s="115"/>
      <c r="AR123" s="115"/>
      <c r="AS123" s="115"/>
      <c r="AT123" s="115"/>
      <c r="AU123" s="115">
        <v>0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0</v>
      </c>
      <c r="BF123" s="115"/>
      <c r="BG123" s="115"/>
      <c r="BH123" s="115"/>
      <c r="BI123" s="115"/>
      <c r="BJ123" s="115">
        <v>0</v>
      </c>
      <c r="BK123" s="115"/>
      <c r="BL123" s="115"/>
      <c r="BM123" s="115"/>
      <c r="BN123" s="115"/>
      <c r="BO123" s="115">
        <v>0</v>
      </c>
      <c r="BP123" s="115"/>
      <c r="BQ123" s="115"/>
      <c r="BR123" s="115"/>
      <c r="BS123" s="115"/>
      <c r="BT123" s="115">
        <v>0</v>
      </c>
      <c r="BU123" s="115"/>
      <c r="BV123" s="115"/>
      <c r="BW123" s="115"/>
      <c r="BX123" s="115"/>
    </row>
    <row r="124" spans="1:79" s="99" customFormat="1" ht="45" customHeight="1" x14ac:dyDescent="0.2">
      <c r="A124" s="89">
        <v>0</v>
      </c>
      <c r="B124" s="90"/>
      <c r="C124" s="90"/>
      <c r="D124" s="114" t="s">
        <v>195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36" t="s">
        <v>184</v>
      </c>
      <c r="R124" s="36"/>
      <c r="S124" s="36"/>
      <c r="T124" s="36"/>
      <c r="U124" s="36"/>
      <c r="V124" s="114" t="s">
        <v>188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1</v>
      </c>
      <c r="AL124" s="115"/>
      <c r="AM124" s="115"/>
      <c r="AN124" s="115"/>
      <c r="AO124" s="115"/>
      <c r="AP124" s="115">
        <v>1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1</v>
      </c>
      <c r="BA124" s="115"/>
      <c r="BB124" s="115"/>
      <c r="BC124" s="115"/>
      <c r="BD124" s="115"/>
      <c r="BE124" s="115">
        <v>1</v>
      </c>
      <c r="BF124" s="115"/>
      <c r="BG124" s="115"/>
      <c r="BH124" s="115"/>
      <c r="BI124" s="115"/>
      <c r="BJ124" s="115">
        <v>0</v>
      </c>
      <c r="BK124" s="115"/>
      <c r="BL124" s="115"/>
      <c r="BM124" s="115"/>
      <c r="BN124" s="115"/>
      <c r="BO124" s="115">
        <v>3</v>
      </c>
      <c r="BP124" s="115"/>
      <c r="BQ124" s="115"/>
      <c r="BR124" s="115"/>
      <c r="BS124" s="115"/>
      <c r="BT124" s="115">
        <v>3</v>
      </c>
      <c r="BU124" s="115"/>
      <c r="BV124" s="115"/>
      <c r="BW124" s="115"/>
      <c r="BX124" s="115"/>
    </row>
    <row r="125" spans="1:79" s="6" customFormat="1" ht="15" customHeight="1" x14ac:dyDescent="0.2">
      <c r="A125" s="87">
        <v>0</v>
      </c>
      <c r="B125" s="85"/>
      <c r="C125" s="85"/>
      <c r="D125" s="113" t="s">
        <v>189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 t="s">
        <v>184</v>
      </c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>
        <v>0</v>
      </c>
      <c r="AG125" s="112"/>
      <c r="AH125" s="112"/>
      <c r="AI125" s="112"/>
      <c r="AJ125" s="112"/>
      <c r="AK125" s="112">
        <v>0</v>
      </c>
      <c r="AL125" s="112"/>
      <c r="AM125" s="112"/>
      <c r="AN125" s="112"/>
      <c r="AO125" s="112"/>
      <c r="AP125" s="112">
        <v>0</v>
      </c>
      <c r="AQ125" s="112"/>
      <c r="AR125" s="112"/>
      <c r="AS125" s="112"/>
      <c r="AT125" s="112"/>
      <c r="AU125" s="112">
        <v>0</v>
      </c>
      <c r="AV125" s="112"/>
      <c r="AW125" s="112"/>
      <c r="AX125" s="112"/>
      <c r="AY125" s="112"/>
      <c r="AZ125" s="112">
        <v>0</v>
      </c>
      <c r="BA125" s="112"/>
      <c r="BB125" s="112"/>
      <c r="BC125" s="112"/>
      <c r="BD125" s="112"/>
      <c r="BE125" s="112">
        <v>0</v>
      </c>
      <c r="BF125" s="112"/>
      <c r="BG125" s="112"/>
      <c r="BH125" s="112"/>
      <c r="BI125" s="112"/>
      <c r="BJ125" s="112">
        <v>0</v>
      </c>
      <c r="BK125" s="112"/>
      <c r="BL125" s="112"/>
      <c r="BM125" s="112"/>
      <c r="BN125" s="112"/>
      <c r="BO125" s="112">
        <v>1</v>
      </c>
      <c r="BP125" s="112"/>
      <c r="BQ125" s="112"/>
      <c r="BR125" s="112"/>
      <c r="BS125" s="112"/>
      <c r="BT125" s="112">
        <v>1</v>
      </c>
      <c r="BU125" s="112"/>
      <c r="BV125" s="112"/>
      <c r="BW125" s="112"/>
      <c r="BX125" s="112"/>
    </row>
    <row r="126" spans="1:79" s="99" customFormat="1" ht="42.75" customHeight="1" x14ac:dyDescent="0.2">
      <c r="A126" s="89">
        <v>0</v>
      </c>
      <c r="B126" s="90"/>
      <c r="C126" s="90"/>
      <c r="D126" s="114" t="s">
        <v>196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36" t="s">
        <v>184</v>
      </c>
      <c r="R126" s="36"/>
      <c r="S126" s="36"/>
      <c r="T126" s="36"/>
      <c r="U126" s="36"/>
      <c r="V126" s="114" t="s">
        <v>186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  <c r="BJ126" s="115">
        <v>0</v>
      </c>
      <c r="BK126" s="115"/>
      <c r="BL126" s="115"/>
      <c r="BM126" s="115"/>
      <c r="BN126" s="115"/>
      <c r="BO126" s="115">
        <v>0</v>
      </c>
      <c r="BP126" s="115"/>
      <c r="BQ126" s="115"/>
      <c r="BR126" s="115"/>
      <c r="BS126" s="115"/>
      <c r="BT126" s="115">
        <v>0</v>
      </c>
      <c r="BU126" s="115"/>
      <c r="BV126" s="115"/>
      <c r="BW126" s="115"/>
      <c r="BX126" s="115"/>
    </row>
    <row r="127" spans="1:79" s="99" customFormat="1" ht="30" customHeight="1" x14ac:dyDescent="0.2">
      <c r="A127" s="89">
        <v>0</v>
      </c>
      <c r="B127" s="90"/>
      <c r="C127" s="90"/>
      <c r="D127" s="114" t="s">
        <v>197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36" t="s">
        <v>184</v>
      </c>
      <c r="R127" s="36"/>
      <c r="S127" s="36"/>
      <c r="T127" s="36"/>
      <c r="U127" s="36"/>
      <c r="V127" s="114" t="s">
        <v>191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0</v>
      </c>
      <c r="AQ127" s="115"/>
      <c r="AR127" s="115"/>
      <c r="AS127" s="115"/>
      <c r="AT127" s="115"/>
      <c r="AU127" s="115">
        <v>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0</v>
      </c>
      <c r="BF127" s="115"/>
      <c r="BG127" s="115"/>
      <c r="BH127" s="115"/>
      <c r="BI127" s="115"/>
      <c r="BJ127" s="115">
        <v>0</v>
      </c>
      <c r="BK127" s="115"/>
      <c r="BL127" s="115"/>
      <c r="BM127" s="115"/>
      <c r="BN127" s="115"/>
      <c r="BO127" s="115">
        <v>1</v>
      </c>
      <c r="BP127" s="115"/>
      <c r="BQ127" s="115"/>
      <c r="BR127" s="115"/>
      <c r="BS127" s="115"/>
      <c r="BT127" s="115">
        <v>1</v>
      </c>
      <c r="BU127" s="115"/>
      <c r="BV127" s="115"/>
      <c r="BW127" s="115"/>
      <c r="BX127" s="115"/>
    </row>
    <row r="128" spans="1:79" s="6" customFormat="1" ht="15" customHeight="1" x14ac:dyDescent="0.2">
      <c r="A128" s="87">
        <v>0</v>
      </c>
      <c r="B128" s="85"/>
      <c r="C128" s="85"/>
      <c r="D128" s="113" t="s">
        <v>198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3"/>
      <c r="W128" s="101"/>
      <c r="X128" s="101"/>
      <c r="Y128" s="101"/>
      <c r="Z128" s="101"/>
      <c r="AA128" s="101"/>
      <c r="AB128" s="101"/>
      <c r="AC128" s="101"/>
      <c r="AD128" s="101"/>
      <c r="AE128" s="102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  <c r="BJ128" s="112"/>
      <c r="BK128" s="112"/>
      <c r="BL128" s="112"/>
      <c r="BM128" s="112"/>
      <c r="BN128" s="112"/>
      <c r="BO128" s="112"/>
      <c r="BP128" s="112"/>
      <c r="BQ128" s="112"/>
      <c r="BR128" s="112"/>
      <c r="BS128" s="112"/>
      <c r="BT128" s="112"/>
      <c r="BU128" s="112"/>
      <c r="BV128" s="112"/>
      <c r="BW128" s="112"/>
      <c r="BX128" s="112"/>
    </row>
    <row r="129" spans="1:76" s="6" customFormat="1" ht="15" customHeight="1" x14ac:dyDescent="0.2">
      <c r="A129" s="87">
        <v>0</v>
      </c>
      <c r="B129" s="85"/>
      <c r="C129" s="85"/>
      <c r="D129" s="113" t="s">
        <v>183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 t="s">
        <v>199</v>
      </c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>
        <v>0</v>
      </c>
      <c r="AG129" s="112"/>
      <c r="AH129" s="112"/>
      <c r="AI129" s="112"/>
      <c r="AJ129" s="112"/>
      <c r="AK129" s="112">
        <v>198271</v>
      </c>
      <c r="AL129" s="112"/>
      <c r="AM129" s="112"/>
      <c r="AN129" s="112"/>
      <c r="AO129" s="112"/>
      <c r="AP129" s="112">
        <v>198271</v>
      </c>
      <c r="AQ129" s="112"/>
      <c r="AR129" s="112"/>
      <c r="AS129" s="112"/>
      <c r="AT129" s="112"/>
      <c r="AU129" s="112">
        <v>0</v>
      </c>
      <c r="AV129" s="112"/>
      <c r="AW129" s="112"/>
      <c r="AX129" s="112"/>
      <c r="AY129" s="112"/>
      <c r="AZ129" s="112">
        <v>15000000</v>
      </c>
      <c r="BA129" s="112"/>
      <c r="BB129" s="112"/>
      <c r="BC129" s="112"/>
      <c r="BD129" s="112"/>
      <c r="BE129" s="112">
        <v>15000000</v>
      </c>
      <c r="BF129" s="112"/>
      <c r="BG129" s="112"/>
      <c r="BH129" s="112"/>
      <c r="BI129" s="112"/>
      <c r="BJ129" s="112">
        <v>0</v>
      </c>
      <c r="BK129" s="112"/>
      <c r="BL129" s="112"/>
      <c r="BM129" s="112"/>
      <c r="BN129" s="112"/>
      <c r="BO129" s="112">
        <v>2000000</v>
      </c>
      <c r="BP129" s="112"/>
      <c r="BQ129" s="112"/>
      <c r="BR129" s="112"/>
      <c r="BS129" s="112"/>
      <c r="BT129" s="112">
        <v>2000000</v>
      </c>
      <c r="BU129" s="112"/>
      <c r="BV129" s="112"/>
      <c r="BW129" s="112"/>
      <c r="BX129" s="112"/>
    </row>
    <row r="130" spans="1:76" s="99" customFormat="1" ht="57" customHeight="1" x14ac:dyDescent="0.2">
      <c r="A130" s="89">
        <v>0</v>
      </c>
      <c r="B130" s="90"/>
      <c r="C130" s="90"/>
      <c r="D130" s="114" t="s">
        <v>200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36" t="s">
        <v>199</v>
      </c>
      <c r="R130" s="36"/>
      <c r="S130" s="36"/>
      <c r="T130" s="36"/>
      <c r="U130" s="36"/>
      <c r="V130" s="114" t="s">
        <v>201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0</v>
      </c>
      <c r="BF130" s="115"/>
      <c r="BG130" s="115"/>
      <c r="BH130" s="115"/>
      <c r="BI130" s="115"/>
      <c r="BJ130" s="115">
        <v>0</v>
      </c>
      <c r="BK130" s="115"/>
      <c r="BL130" s="115"/>
      <c r="BM130" s="115"/>
      <c r="BN130" s="115"/>
      <c r="BO130" s="115">
        <v>0</v>
      </c>
      <c r="BP130" s="115"/>
      <c r="BQ130" s="115"/>
      <c r="BR130" s="115"/>
      <c r="BS130" s="115"/>
      <c r="BT130" s="115">
        <v>0</v>
      </c>
      <c r="BU130" s="115"/>
      <c r="BV130" s="115"/>
      <c r="BW130" s="115"/>
      <c r="BX130" s="115"/>
    </row>
    <row r="131" spans="1:76" s="99" customFormat="1" ht="60" customHeight="1" x14ac:dyDescent="0.2">
      <c r="A131" s="89">
        <v>0</v>
      </c>
      <c r="B131" s="90"/>
      <c r="C131" s="90"/>
      <c r="D131" s="114" t="s">
        <v>202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36" t="s">
        <v>199</v>
      </c>
      <c r="R131" s="36"/>
      <c r="S131" s="36"/>
      <c r="T131" s="36"/>
      <c r="U131" s="36"/>
      <c r="V131" s="114" t="s">
        <v>203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0</v>
      </c>
      <c r="AG131" s="115"/>
      <c r="AH131" s="115"/>
      <c r="AI131" s="115"/>
      <c r="AJ131" s="115"/>
      <c r="AK131" s="115">
        <v>198271</v>
      </c>
      <c r="AL131" s="115"/>
      <c r="AM131" s="115"/>
      <c r="AN131" s="115"/>
      <c r="AO131" s="115"/>
      <c r="AP131" s="115">
        <v>198271</v>
      </c>
      <c r="AQ131" s="115"/>
      <c r="AR131" s="115"/>
      <c r="AS131" s="115"/>
      <c r="AT131" s="115"/>
      <c r="AU131" s="115">
        <v>0</v>
      </c>
      <c r="AV131" s="115"/>
      <c r="AW131" s="115"/>
      <c r="AX131" s="115"/>
      <c r="AY131" s="115"/>
      <c r="AZ131" s="115">
        <v>15000000</v>
      </c>
      <c r="BA131" s="115"/>
      <c r="BB131" s="115"/>
      <c r="BC131" s="115"/>
      <c r="BD131" s="115"/>
      <c r="BE131" s="115">
        <v>15000000</v>
      </c>
      <c r="BF131" s="115"/>
      <c r="BG131" s="115"/>
      <c r="BH131" s="115"/>
      <c r="BI131" s="115"/>
      <c r="BJ131" s="115">
        <v>0</v>
      </c>
      <c r="BK131" s="115"/>
      <c r="BL131" s="115"/>
      <c r="BM131" s="115"/>
      <c r="BN131" s="115"/>
      <c r="BO131" s="115">
        <v>2000000</v>
      </c>
      <c r="BP131" s="115"/>
      <c r="BQ131" s="115"/>
      <c r="BR131" s="115"/>
      <c r="BS131" s="115"/>
      <c r="BT131" s="115">
        <v>2000000</v>
      </c>
      <c r="BU131" s="115"/>
      <c r="BV131" s="115"/>
      <c r="BW131" s="115"/>
      <c r="BX131" s="115"/>
    </row>
    <row r="132" spans="1:76" s="6" customFormat="1" ht="15" customHeight="1" x14ac:dyDescent="0.2">
      <c r="A132" s="87">
        <v>0</v>
      </c>
      <c r="B132" s="85"/>
      <c r="C132" s="85"/>
      <c r="D132" s="113" t="s">
        <v>189</v>
      </c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2"/>
      <c r="Q132" s="111" t="s">
        <v>199</v>
      </c>
      <c r="R132" s="111"/>
      <c r="S132" s="111"/>
      <c r="T132" s="111"/>
      <c r="U132" s="111"/>
      <c r="V132" s="113"/>
      <c r="W132" s="101"/>
      <c r="X132" s="101"/>
      <c r="Y132" s="101"/>
      <c r="Z132" s="101"/>
      <c r="AA132" s="101"/>
      <c r="AB132" s="101"/>
      <c r="AC132" s="101"/>
      <c r="AD132" s="101"/>
      <c r="AE132" s="102"/>
      <c r="AF132" s="112">
        <v>0</v>
      </c>
      <c r="AG132" s="112"/>
      <c r="AH132" s="112"/>
      <c r="AI132" s="112"/>
      <c r="AJ132" s="112"/>
      <c r="AK132" s="112">
        <v>0</v>
      </c>
      <c r="AL132" s="112"/>
      <c r="AM132" s="112"/>
      <c r="AN132" s="112"/>
      <c r="AO132" s="112"/>
      <c r="AP132" s="112">
        <v>0</v>
      </c>
      <c r="AQ132" s="112"/>
      <c r="AR132" s="112"/>
      <c r="AS132" s="112"/>
      <c r="AT132" s="112"/>
      <c r="AU132" s="112">
        <v>0</v>
      </c>
      <c r="AV132" s="112"/>
      <c r="AW132" s="112"/>
      <c r="AX132" s="112"/>
      <c r="AY132" s="112"/>
      <c r="AZ132" s="112">
        <v>0</v>
      </c>
      <c r="BA132" s="112"/>
      <c r="BB132" s="112"/>
      <c r="BC132" s="112"/>
      <c r="BD132" s="112"/>
      <c r="BE132" s="112">
        <v>0</v>
      </c>
      <c r="BF132" s="112"/>
      <c r="BG132" s="112"/>
      <c r="BH132" s="112"/>
      <c r="BI132" s="112"/>
      <c r="BJ132" s="112">
        <v>0</v>
      </c>
      <c r="BK132" s="112"/>
      <c r="BL132" s="112"/>
      <c r="BM132" s="112"/>
      <c r="BN132" s="112"/>
      <c r="BO132" s="112">
        <v>2519013</v>
      </c>
      <c r="BP132" s="112"/>
      <c r="BQ132" s="112"/>
      <c r="BR132" s="112"/>
      <c r="BS132" s="112"/>
      <c r="BT132" s="112">
        <v>2519013</v>
      </c>
      <c r="BU132" s="112"/>
      <c r="BV132" s="112"/>
      <c r="BW132" s="112"/>
      <c r="BX132" s="112"/>
    </row>
    <row r="133" spans="1:76" s="99" customFormat="1" ht="57" customHeight="1" x14ac:dyDescent="0.2">
      <c r="A133" s="89">
        <v>0</v>
      </c>
      <c r="B133" s="90"/>
      <c r="C133" s="90"/>
      <c r="D133" s="114" t="s">
        <v>204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36" t="s">
        <v>199</v>
      </c>
      <c r="R133" s="36"/>
      <c r="S133" s="36"/>
      <c r="T133" s="36"/>
      <c r="U133" s="36"/>
      <c r="V133" s="114" t="s">
        <v>205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5">
        <v>0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0</v>
      </c>
      <c r="AQ133" s="115"/>
      <c r="AR133" s="115"/>
      <c r="AS133" s="115"/>
      <c r="AT133" s="115"/>
      <c r="AU133" s="115">
        <v>0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0</v>
      </c>
      <c r="BF133" s="115"/>
      <c r="BG133" s="115"/>
      <c r="BH133" s="115"/>
      <c r="BI133" s="115"/>
      <c r="BJ133" s="115">
        <v>0</v>
      </c>
      <c r="BK133" s="115"/>
      <c r="BL133" s="115"/>
      <c r="BM133" s="115"/>
      <c r="BN133" s="115"/>
      <c r="BO133" s="115">
        <v>0</v>
      </c>
      <c r="BP133" s="115"/>
      <c r="BQ133" s="115"/>
      <c r="BR133" s="115"/>
      <c r="BS133" s="115"/>
      <c r="BT133" s="115">
        <v>0</v>
      </c>
      <c r="BU133" s="115"/>
      <c r="BV133" s="115"/>
      <c r="BW133" s="115"/>
      <c r="BX133" s="115"/>
    </row>
    <row r="134" spans="1:76" s="99" customFormat="1" ht="75" customHeight="1" x14ac:dyDescent="0.2">
      <c r="A134" s="89">
        <v>0</v>
      </c>
      <c r="B134" s="90"/>
      <c r="C134" s="90"/>
      <c r="D134" s="114" t="s">
        <v>206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36" t="s">
        <v>199</v>
      </c>
      <c r="R134" s="36"/>
      <c r="S134" s="36"/>
      <c r="T134" s="36"/>
      <c r="U134" s="36"/>
      <c r="V134" s="114" t="s">
        <v>207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0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0</v>
      </c>
      <c r="BF134" s="115"/>
      <c r="BG134" s="115"/>
      <c r="BH134" s="115"/>
      <c r="BI134" s="115"/>
      <c r="BJ134" s="115">
        <v>0</v>
      </c>
      <c r="BK134" s="115"/>
      <c r="BL134" s="115"/>
      <c r="BM134" s="115"/>
      <c r="BN134" s="115"/>
      <c r="BO134" s="115">
        <v>2519013</v>
      </c>
      <c r="BP134" s="115"/>
      <c r="BQ134" s="115"/>
      <c r="BR134" s="115"/>
      <c r="BS134" s="115"/>
      <c r="BT134" s="115">
        <v>2519013</v>
      </c>
      <c r="BU134" s="115"/>
      <c r="BV134" s="115"/>
      <c r="BW134" s="115"/>
      <c r="BX134" s="115"/>
    </row>
    <row r="135" spans="1:76" s="6" customFormat="1" ht="15" customHeight="1" x14ac:dyDescent="0.2">
      <c r="A135" s="87">
        <v>0</v>
      </c>
      <c r="B135" s="85"/>
      <c r="C135" s="85"/>
      <c r="D135" s="113" t="s">
        <v>208</v>
      </c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2"/>
      <c r="Q135" s="111"/>
      <c r="R135" s="111"/>
      <c r="S135" s="111"/>
      <c r="T135" s="111"/>
      <c r="U135" s="111"/>
      <c r="V135" s="113"/>
      <c r="W135" s="101"/>
      <c r="X135" s="101"/>
      <c r="Y135" s="101"/>
      <c r="Z135" s="101"/>
      <c r="AA135" s="101"/>
      <c r="AB135" s="101"/>
      <c r="AC135" s="101"/>
      <c r="AD135" s="101"/>
      <c r="AE135" s="102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/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/>
      <c r="BF135" s="112"/>
      <c r="BG135" s="112"/>
      <c r="BH135" s="112"/>
      <c r="BI135" s="112"/>
      <c r="BJ135" s="112"/>
      <c r="BK135" s="112"/>
      <c r="BL135" s="112"/>
      <c r="BM135" s="112"/>
      <c r="BN135" s="112"/>
      <c r="BO135" s="112"/>
      <c r="BP135" s="112"/>
      <c r="BQ135" s="112"/>
      <c r="BR135" s="112"/>
      <c r="BS135" s="112"/>
      <c r="BT135" s="112"/>
      <c r="BU135" s="112"/>
      <c r="BV135" s="112"/>
      <c r="BW135" s="112"/>
      <c r="BX135" s="112"/>
    </row>
    <row r="136" spans="1:76" s="6" customFormat="1" ht="15" customHeight="1" x14ac:dyDescent="0.2">
      <c r="A136" s="87">
        <v>0</v>
      </c>
      <c r="B136" s="85"/>
      <c r="C136" s="85"/>
      <c r="D136" s="113" t="s">
        <v>183</v>
      </c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2"/>
      <c r="Q136" s="111" t="s">
        <v>209</v>
      </c>
      <c r="R136" s="111"/>
      <c r="S136" s="111"/>
      <c r="T136" s="111"/>
      <c r="U136" s="111"/>
      <c r="V136" s="113"/>
      <c r="W136" s="101"/>
      <c r="X136" s="101"/>
      <c r="Y136" s="101"/>
      <c r="Z136" s="101"/>
      <c r="AA136" s="101"/>
      <c r="AB136" s="101"/>
      <c r="AC136" s="101"/>
      <c r="AD136" s="101"/>
      <c r="AE136" s="102"/>
      <c r="AF136" s="112">
        <v>0</v>
      </c>
      <c r="AG136" s="112"/>
      <c r="AH136" s="112"/>
      <c r="AI136" s="112"/>
      <c r="AJ136" s="112"/>
      <c r="AK136" s="112">
        <v>100</v>
      </c>
      <c r="AL136" s="112"/>
      <c r="AM136" s="112"/>
      <c r="AN136" s="112"/>
      <c r="AO136" s="112"/>
      <c r="AP136" s="112">
        <v>100</v>
      </c>
      <c r="AQ136" s="112"/>
      <c r="AR136" s="112"/>
      <c r="AS136" s="112"/>
      <c r="AT136" s="112"/>
      <c r="AU136" s="112">
        <v>0</v>
      </c>
      <c r="AV136" s="112"/>
      <c r="AW136" s="112"/>
      <c r="AX136" s="112"/>
      <c r="AY136" s="112"/>
      <c r="AZ136" s="112">
        <v>100</v>
      </c>
      <c r="BA136" s="112"/>
      <c r="BB136" s="112"/>
      <c r="BC136" s="112"/>
      <c r="BD136" s="112"/>
      <c r="BE136" s="112">
        <v>100</v>
      </c>
      <c r="BF136" s="112"/>
      <c r="BG136" s="112"/>
      <c r="BH136" s="112"/>
      <c r="BI136" s="112"/>
      <c r="BJ136" s="112">
        <v>0</v>
      </c>
      <c r="BK136" s="112"/>
      <c r="BL136" s="112"/>
      <c r="BM136" s="112"/>
      <c r="BN136" s="112"/>
      <c r="BO136" s="112">
        <v>100</v>
      </c>
      <c r="BP136" s="112"/>
      <c r="BQ136" s="112"/>
      <c r="BR136" s="112"/>
      <c r="BS136" s="112"/>
      <c r="BT136" s="112">
        <v>100</v>
      </c>
      <c r="BU136" s="112"/>
      <c r="BV136" s="112"/>
      <c r="BW136" s="112"/>
      <c r="BX136" s="112"/>
    </row>
    <row r="137" spans="1:76" s="99" customFormat="1" ht="28.5" customHeight="1" x14ac:dyDescent="0.2">
      <c r="A137" s="89">
        <v>0</v>
      </c>
      <c r="B137" s="90"/>
      <c r="C137" s="90"/>
      <c r="D137" s="114" t="s">
        <v>210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36" t="s">
        <v>209</v>
      </c>
      <c r="R137" s="36"/>
      <c r="S137" s="36"/>
      <c r="T137" s="36"/>
      <c r="U137" s="36"/>
      <c r="V137" s="114" t="s">
        <v>211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5">
        <v>0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v>0</v>
      </c>
      <c r="AQ137" s="115"/>
      <c r="AR137" s="115"/>
      <c r="AS137" s="115"/>
      <c r="AT137" s="115"/>
      <c r="AU137" s="115">
        <v>0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v>0</v>
      </c>
      <c r="BF137" s="115"/>
      <c r="BG137" s="115"/>
      <c r="BH137" s="115"/>
      <c r="BI137" s="115"/>
      <c r="BJ137" s="115">
        <v>0</v>
      </c>
      <c r="BK137" s="115"/>
      <c r="BL137" s="115"/>
      <c r="BM137" s="115"/>
      <c r="BN137" s="115"/>
      <c r="BO137" s="115">
        <v>0</v>
      </c>
      <c r="BP137" s="115"/>
      <c r="BQ137" s="115"/>
      <c r="BR137" s="115"/>
      <c r="BS137" s="115"/>
      <c r="BT137" s="115">
        <v>0</v>
      </c>
      <c r="BU137" s="115"/>
      <c r="BV137" s="115"/>
      <c r="BW137" s="115"/>
      <c r="BX137" s="115"/>
    </row>
    <row r="138" spans="1:76" s="99" customFormat="1" ht="45" customHeight="1" x14ac:dyDescent="0.2">
      <c r="A138" s="89">
        <v>0</v>
      </c>
      <c r="B138" s="90"/>
      <c r="C138" s="90"/>
      <c r="D138" s="114" t="s">
        <v>212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36" t="s">
        <v>209</v>
      </c>
      <c r="R138" s="36"/>
      <c r="S138" s="36"/>
      <c r="T138" s="36"/>
      <c r="U138" s="36"/>
      <c r="V138" s="114" t="s">
        <v>213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0</v>
      </c>
      <c r="AG138" s="115"/>
      <c r="AH138" s="115"/>
      <c r="AI138" s="115"/>
      <c r="AJ138" s="115"/>
      <c r="AK138" s="115">
        <v>100</v>
      </c>
      <c r="AL138" s="115"/>
      <c r="AM138" s="115"/>
      <c r="AN138" s="115"/>
      <c r="AO138" s="115"/>
      <c r="AP138" s="115">
        <v>100</v>
      </c>
      <c r="AQ138" s="115"/>
      <c r="AR138" s="115"/>
      <c r="AS138" s="115"/>
      <c r="AT138" s="115"/>
      <c r="AU138" s="115">
        <v>0</v>
      </c>
      <c r="AV138" s="115"/>
      <c r="AW138" s="115"/>
      <c r="AX138" s="115"/>
      <c r="AY138" s="115"/>
      <c r="AZ138" s="115">
        <v>100</v>
      </c>
      <c r="BA138" s="115"/>
      <c r="BB138" s="115"/>
      <c r="BC138" s="115"/>
      <c r="BD138" s="115"/>
      <c r="BE138" s="115">
        <v>100</v>
      </c>
      <c r="BF138" s="115"/>
      <c r="BG138" s="115"/>
      <c r="BH138" s="115"/>
      <c r="BI138" s="115"/>
      <c r="BJ138" s="115">
        <v>0</v>
      </c>
      <c r="BK138" s="115"/>
      <c r="BL138" s="115"/>
      <c r="BM138" s="115"/>
      <c r="BN138" s="115"/>
      <c r="BO138" s="115">
        <v>100</v>
      </c>
      <c r="BP138" s="115"/>
      <c r="BQ138" s="115"/>
      <c r="BR138" s="115"/>
      <c r="BS138" s="115"/>
      <c r="BT138" s="115">
        <v>100</v>
      </c>
      <c r="BU138" s="115"/>
      <c r="BV138" s="115"/>
      <c r="BW138" s="115"/>
      <c r="BX138" s="115"/>
    </row>
    <row r="139" spans="1:76" s="6" customFormat="1" ht="15" customHeight="1" x14ac:dyDescent="0.2">
      <c r="A139" s="87">
        <v>0</v>
      </c>
      <c r="B139" s="85"/>
      <c r="C139" s="85"/>
      <c r="D139" s="113" t="s">
        <v>189</v>
      </c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  <c r="O139" s="101"/>
      <c r="P139" s="102"/>
      <c r="Q139" s="111" t="s">
        <v>209</v>
      </c>
      <c r="R139" s="111"/>
      <c r="S139" s="111"/>
      <c r="T139" s="111"/>
      <c r="U139" s="111"/>
      <c r="V139" s="113"/>
      <c r="W139" s="101"/>
      <c r="X139" s="101"/>
      <c r="Y139" s="101"/>
      <c r="Z139" s="101"/>
      <c r="AA139" s="101"/>
      <c r="AB139" s="101"/>
      <c r="AC139" s="101"/>
      <c r="AD139" s="101"/>
      <c r="AE139" s="102"/>
      <c r="AF139" s="112">
        <v>0</v>
      </c>
      <c r="AG139" s="112"/>
      <c r="AH139" s="112"/>
      <c r="AI139" s="112"/>
      <c r="AJ139" s="112"/>
      <c r="AK139" s="112">
        <v>0</v>
      </c>
      <c r="AL139" s="112"/>
      <c r="AM139" s="112"/>
      <c r="AN139" s="112"/>
      <c r="AO139" s="112"/>
      <c r="AP139" s="112">
        <v>0</v>
      </c>
      <c r="AQ139" s="112"/>
      <c r="AR139" s="112"/>
      <c r="AS139" s="112"/>
      <c r="AT139" s="112"/>
      <c r="AU139" s="112">
        <v>0</v>
      </c>
      <c r="AV139" s="112"/>
      <c r="AW139" s="112"/>
      <c r="AX139" s="112"/>
      <c r="AY139" s="112"/>
      <c r="AZ139" s="112">
        <v>0</v>
      </c>
      <c r="BA139" s="112"/>
      <c r="BB139" s="112"/>
      <c r="BC139" s="112"/>
      <c r="BD139" s="112"/>
      <c r="BE139" s="112">
        <v>0</v>
      </c>
      <c r="BF139" s="112"/>
      <c r="BG139" s="112"/>
      <c r="BH139" s="112"/>
      <c r="BI139" s="112"/>
      <c r="BJ139" s="112">
        <v>0</v>
      </c>
      <c r="BK139" s="112"/>
      <c r="BL139" s="112"/>
      <c r="BM139" s="112"/>
      <c r="BN139" s="112"/>
      <c r="BO139" s="112">
        <v>100</v>
      </c>
      <c r="BP139" s="112"/>
      <c r="BQ139" s="112"/>
      <c r="BR139" s="112"/>
      <c r="BS139" s="112"/>
      <c r="BT139" s="112">
        <v>100</v>
      </c>
      <c r="BU139" s="112"/>
      <c r="BV139" s="112"/>
      <c r="BW139" s="112"/>
      <c r="BX139" s="112"/>
    </row>
    <row r="140" spans="1:76" s="99" customFormat="1" ht="28.5" customHeight="1" x14ac:dyDescent="0.2">
      <c r="A140" s="89">
        <v>0</v>
      </c>
      <c r="B140" s="90"/>
      <c r="C140" s="90"/>
      <c r="D140" s="114" t="s">
        <v>214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36" t="s">
        <v>209</v>
      </c>
      <c r="R140" s="36"/>
      <c r="S140" s="36"/>
      <c r="T140" s="36"/>
      <c r="U140" s="36"/>
      <c r="V140" s="114" t="s">
        <v>215</v>
      </c>
      <c r="W140" s="93"/>
      <c r="X140" s="93"/>
      <c r="Y140" s="93"/>
      <c r="Z140" s="93"/>
      <c r="AA140" s="93"/>
      <c r="AB140" s="93"/>
      <c r="AC140" s="93"/>
      <c r="AD140" s="93"/>
      <c r="AE140" s="94"/>
      <c r="AF140" s="115">
        <v>0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v>0</v>
      </c>
      <c r="AQ140" s="115"/>
      <c r="AR140" s="115"/>
      <c r="AS140" s="115"/>
      <c r="AT140" s="115"/>
      <c r="AU140" s="115">
        <v>0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v>0</v>
      </c>
      <c r="BF140" s="115"/>
      <c r="BG140" s="115"/>
      <c r="BH140" s="115"/>
      <c r="BI140" s="115"/>
      <c r="BJ140" s="115">
        <v>0</v>
      </c>
      <c r="BK140" s="115"/>
      <c r="BL140" s="115"/>
      <c r="BM140" s="115"/>
      <c r="BN140" s="115"/>
      <c r="BO140" s="115">
        <v>0</v>
      </c>
      <c r="BP140" s="115"/>
      <c r="BQ140" s="115"/>
      <c r="BR140" s="115"/>
      <c r="BS140" s="115"/>
      <c r="BT140" s="115">
        <v>0</v>
      </c>
      <c r="BU140" s="115"/>
      <c r="BV140" s="115"/>
      <c r="BW140" s="115"/>
      <c r="BX140" s="115"/>
    </row>
    <row r="141" spans="1:76" s="99" customFormat="1" ht="30" customHeight="1" x14ac:dyDescent="0.2">
      <c r="A141" s="89">
        <v>0</v>
      </c>
      <c r="B141" s="90"/>
      <c r="C141" s="90"/>
      <c r="D141" s="114" t="s">
        <v>216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36" t="s">
        <v>209</v>
      </c>
      <c r="R141" s="36"/>
      <c r="S141" s="36"/>
      <c r="T141" s="36"/>
      <c r="U141" s="36"/>
      <c r="V141" s="114" t="s">
        <v>213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5">
        <v>0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v>0</v>
      </c>
      <c r="AQ141" s="115"/>
      <c r="AR141" s="115"/>
      <c r="AS141" s="115"/>
      <c r="AT141" s="115"/>
      <c r="AU141" s="115">
        <v>0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v>0</v>
      </c>
      <c r="BF141" s="115"/>
      <c r="BG141" s="115"/>
      <c r="BH141" s="115"/>
      <c r="BI141" s="115"/>
      <c r="BJ141" s="115">
        <v>0</v>
      </c>
      <c r="BK141" s="115"/>
      <c r="BL141" s="115"/>
      <c r="BM141" s="115"/>
      <c r="BN141" s="115"/>
      <c r="BO141" s="115">
        <v>100</v>
      </c>
      <c r="BP141" s="115"/>
      <c r="BQ141" s="115"/>
      <c r="BR141" s="115"/>
      <c r="BS141" s="115"/>
      <c r="BT141" s="115">
        <v>100</v>
      </c>
      <c r="BU141" s="115"/>
      <c r="BV141" s="115"/>
      <c r="BW141" s="115"/>
      <c r="BX141" s="115"/>
    </row>
    <row r="143" spans="1:76" ht="14.25" customHeight="1" x14ac:dyDescent="0.2">
      <c r="A143" s="42" t="s">
        <v>278</v>
      </c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</row>
    <row r="144" spans="1:76" ht="23.1" customHeight="1" x14ac:dyDescent="0.2">
      <c r="A144" s="61" t="s">
        <v>6</v>
      </c>
      <c r="B144" s="62"/>
      <c r="C144" s="62"/>
      <c r="D144" s="36" t="s">
        <v>9</v>
      </c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 t="s">
        <v>8</v>
      </c>
      <c r="R144" s="36"/>
      <c r="S144" s="36"/>
      <c r="T144" s="36"/>
      <c r="U144" s="36"/>
      <c r="V144" s="36" t="s">
        <v>7</v>
      </c>
      <c r="W144" s="36"/>
      <c r="X144" s="36"/>
      <c r="Y144" s="36"/>
      <c r="Z144" s="36"/>
      <c r="AA144" s="36"/>
      <c r="AB144" s="36"/>
      <c r="AC144" s="36"/>
      <c r="AD144" s="36"/>
      <c r="AE144" s="36"/>
      <c r="AF144" s="30" t="s">
        <v>269</v>
      </c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2"/>
      <c r="AU144" s="30" t="s">
        <v>274</v>
      </c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  <c r="BG144" s="31"/>
      <c r="BH144" s="31"/>
      <c r="BI144" s="32"/>
    </row>
    <row r="145" spans="1:79" ht="28.5" customHeight="1" x14ac:dyDescent="0.2">
      <c r="A145" s="64"/>
      <c r="B145" s="65"/>
      <c r="C145" s="65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 t="s">
        <v>4</v>
      </c>
      <c r="AG145" s="36"/>
      <c r="AH145" s="36"/>
      <c r="AI145" s="36"/>
      <c r="AJ145" s="36"/>
      <c r="AK145" s="36" t="s">
        <v>3</v>
      </c>
      <c r="AL145" s="36"/>
      <c r="AM145" s="36"/>
      <c r="AN145" s="36"/>
      <c r="AO145" s="36"/>
      <c r="AP145" s="36" t="s">
        <v>123</v>
      </c>
      <c r="AQ145" s="36"/>
      <c r="AR145" s="36"/>
      <c r="AS145" s="36"/>
      <c r="AT145" s="36"/>
      <c r="AU145" s="36" t="s">
        <v>4</v>
      </c>
      <c r="AV145" s="36"/>
      <c r="AW145" s="36"/>
      <c r="AX145" s="36"/>
      <c r="AY145" s="36"/>
      <c r="AZ145" s="36" t="s">
        <v>3</v>
      </c>
      <c r="BA145" s="36"/>
      <c r="BB145" s="36"/>
      <c r="BC145" s="36"/>
      <c r="BD145" s="36"/>
      <c r="BE145" s="36" t="s">
        <v>90</v>
      </c>
      <c r="BF145" s="36"/>
      <c r="BG145" s="36"/>
      <c r="BH145" s="36"/>
      <c r="BI145" s="36"/>
    </row>
    <row r="146" spans="1:79" ht="15" customHeight="1" x14ac:dyDescent="0.2">
      <c r="A146" s="30">
        <v>1</v>
      </c>
      <c r="B146" s="31"/>
      <c r="C146" s="31"/>
      <c r="D146" s="36">
        <v>2</v>
      </c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>
        <v>3</v>
      </c>
      <c r="R146" s="36"/>
      <c r="S146" s="36"/>
      <c r="T146" s="36"/>
      <c r="U146" s="36"/>
      <c r="V146" s="36">
        <v>4</v>
      </c>
      <c r="W146" s="36"/>
      <c r="X146" s="36"/>
      <c r="Y146" s="36"/>
      <c r="Z146" s="36"/>
      <c r="AA146" s="36"/>
      <c r="AB146" s="36"/>
      <c r="AC146" s="36"/>
      <c r="AD146" s="36"/>
      <c r="AE146" s="36"/>
      <c r="AF146" s="36">
        <v>5</v>
      </c>
      <c r="AG146" s="36"/>
      <c r="AH146" s="36"/>
      <c r="AI146" s="36"/>
      <c r="AJ146" s="36"/>
      <c r="AK146" s="36">
        <v>6</v>
      </c>
      <c r="AL146" s="36"/>
      <c r="AM146" s="36"/>
      <c r="AN146" s="36"/>
      <c r="AO146" s="36"/>
      <c r="AP146" s="36">
        <v>7</v>
      </c>
      <c r="AQ146" s="36"/>
      <c r="AR146" s="36"/>
      <c r="AS146" s="36"/>
      <c r="AT146" s="36"/>
      <c r="AU146" s="36">
        <v>8</v>
      </c>
      <c r="AV146" s="36"/>
      <c r="AW146" s="36"/>
      <c r="AX146" s="36"/>
      <c r="AY146" s="36"/>
      <c r="AZ146" s="36">
        <v>9</v>
      </c>
      <c r="BA146" s="36"/>
      <c r="BB146" s="36"/>
      <c r="BC146" s="36"/>
      <c r="BD146" s="36"/>
      <c r="BE146" s="36">
        <v>10</v>
      </c>
      <c r="BF146" s="36"/>
      <c r="BG146" s="36"/>
      <c r="BH146" s="36"/>
      <c r="BI146" s="36"/>
    </row>
    <row r="147" spans="1:79" ht="15.75" hidden="1" customHeight="1" x14ac:dyDescent="0.2">
      <c r="A147" s="33" t="s">
        <v>154</v>
      </c>
      <c r="B147" s="34"/>
      <c r="C147" s="34"/>
      <c r="D147" s="36" t="s">
        <v>57</v>
      </c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 t="s">
        <v>70</v>
      </c>
      <c r="R147" s="36"/>
      <c r="S147" s="36"/>
      <c r="T147" s="36"/>
      <c r="U147" s="36"/>
      <c r="V147" s="36" t="s">
        <v>71</v>
      </c>
      <c r="W147" s="36"/>
      <c r="X147" s="36"/>
      <c r="Y147" s="36"/>
      <c r="Z147" s="36"/>
      <c r="AA147" s="36"/>
      <c r="AB147" s="36"/>
      <c r="AC147" s="36"/>
      <c r="AD147" s="36"/>
      <c r="AE147" s="36"/>
      <c r="AF147" s="38" t="s">
        <v>107</v>
      </c>
      <c r="AG147" s="38"/>
      <c r="AH147" s="38"/>
      <c r="AI147" s="38"/>
      <c r="AJ147" s="38"/>
      <c r="AK147" s="37" t="s">
        <v>108</v>
      </c>
      <c r="AL147" s="37"/>
      <c r="AM147" s="37"/>
      <c r="AN147" s="37"/>
      <c r="AO147" s="37"/>
      <c r="AP147" s="44" t="s">
        <v>182</v>
      </c>
      <c r="AQ147" s="44"/>
      <c r="AR147" s="44"/>
      <c r="AS147" s="44"/>
      <c r="AT147" s="44"/>
      <c r="AU147" s="38" t="s">
        <v>109</v>
      </c>
      <c r="AV147" s="38"/>
      <c r="AW147" s="38"/>
      <c r="AX147" s="38"/>
      <c r="AY147" s="38"/>
      <c r="AZ147" s="37" t="s">
        <v>110</v>
      </c>
      <c r="BA147" s="37"/>
      <c r="BB147" s="37"/>
      <c r="BC147" s="37"/>
      <c r="BD147" s="37"/>
      <c r="BE147" s="44" t="s">
        <v>182</v>
      </c>
      <c r="BF147" s="44"/>
      <c r="BG147" s="44"/>
      <c r="BH147" s="44"/>
      <c r="BI147" s="44"/>
      <c r="CA147" t="s">
        <v>39</v>
      </c>
    </row>
    <row r="148" spans="1:79" s="6" customFormat="1" ht="14.25" x14ac:dyDescent="0.2">
      <c r="A148" s="87">
        <v>0</v>
      </c>
      <c r="B148" s="85"/>
      <c r="C148" s="85"/>
      <c r="D148" s="111" t="s">
        <v>181</v>
      </c>
      <c r="E148" s="111"/>
      <c r="F148" s="111"/>
      <c r="G148" s="111"/>
      <c r="H148" s="111"/>
      <c r="I148" s="111"/>
      <c r="J148" s="111"/>
      <c r="K148" s="111"/>
      <c r="L148" s="111"/>
      <c r="M148" s="111"/>
      <c r="N148" s="111"/>
      <c r="O148" s="111"/>
      <c r="P148" s="111"/>
      <c r="Q148" s="111"/>
      <c r="R148" s="111"/>
      <c r="S148" s="111"/>
      <c r="T148" s="111"/>
      <c r="U148" s="111"/>
      <c r="V148" s="111"/>
      <c r="W148" s="111"/>
      <c r="X148" s="111"/>
      <c r="Y148" s="111"/>
      <c r="Z148" s="111"/>
      <c r="AA148" s="111"/>
      <c r="AB148" s="111"/>
      <c r="AC148" s="111"/>
      <c r="AD148" s="111"/>
      <c r="AE148" s="111"/>
      <c r="AF148" s="112"/>
      <c r="AG148" s="112"/>
      <c r="AH148" s="112"/>
      <c r="AI148" s="112"/>
      <c r="AJ148" s="112"/>
      <c r="AK148" s="112"/>
      <c r="AL148" s="112"/>
      <c r="AM148" s="112"/>
      <c r="AN148" s="112"/>
      <c r="AO148" s="112"/>
      <c r="AP148" s="112"/>
      <c r="AQ148" s="112"/>
      <c r="AR148" s="112"/>
      <c r="AS148" s="112"/>
      <c r="AT148" s="112"/>
      <c r="AU148" s="112"/>
      <c r="AV148" s="112"/>
      <c r="AW148" s="112"/>
      <c r="AX148" s="112"/>
      <c r="AY148" s="112"/>
      <c r="AZ148" s="112"/>
      <c r="BA148" s="112"/>
      <c r="BB148" s="112"/>
      <c r="BC148" s="112"/>
      <c r="BD148" s="112"/>
      <c r="BE148" s="112"/>
      <c r="BF148" s="112"/>
      <c r="BG148" s="112"/>
      <c r="BH148" s="112"/>
      <c r="BI148" s="112"/>
      <c r="CA148" s="6" t="s">
        <v>40</v>
      </c>
    </row>
    <row r="149" spans="1:79" s="6" customFormat="1" ht="14.25" customHeight="1" x14ac:dyDescent="0.2">
      <c r="A149" s="87">
        <v>0</v>
      </c>
      <c r="B149" s="85"/>
      <c r="C149" s="85"/>
      <c r="D149" s="113" t="s">
        <v>183</v>
      </c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2"/>
      <c r="Q149" s="111" t="s">
        <v>184</v>
      </c>
      <c r="R149" s="111"/>
      <c r="S149" s="111"/>
      <c r="T149" s="111"/>
      <c r="U149" s="111"/>
      <c r="V149" s="111"/>
      <c r="W149" s="111"/>
      <c r="X149" s="111"/>
      <c r="Y149" s="111"/>
      <c r="Z149" s="111"/>
      <c r="AA149" s="111"/>
      <c r="AB149" s="111"/>
      <c r="AC149" s="111"/>
      <c r="AD149" s="111"/>
      <c r="AE149" s="111"/>
      <c r="AF149" s="112">
        <v>0</v>
      </c>
      <c r="AG149" s="112"/>
      <c r="AH149" s="112"/>
      <c r="AI149" s="112"/>
      <c r="AJ149" s="112"/>
      <c r="AK149" s="112">
        <v>1</v>
      </c>
      <c r="AL149" s="112"/>
      <c r="AM149" s="112"/>
      <c r="AN149" s="112"/>
      <c r="AO149" s="112"/>
      <c r="AP149" s="112">
        <v>1</v>
      </c>
      <c r="AQ149" s="112"/>
      <c r="AR149" s="112"/>
      <c r="AS149" s="112"/>
      <c r="AT149" s="112"/>
      <c r="AU149" s="112">
        <v>0</v>
      </c>
      <c r="AV149" s="112"/>
      <c r="AW149" s="112"/>
      <c r="AX149" s="112"/>
      <c r="AY149" s="112"/>
      <c r="AZ149" s="112">
        <v>1</v>
      </c>
      <c r="BA149" s="112"/>
      <c r="BB149" s="112"/>
      <c r="BC149" s="112"/>
      <c r="BD149" s="112"/>
      <c r="BE149" s="112">
        <v>1</v>
      </c>
      <c r="BF149" s="112"/>
      <c r="BG149" s="112"/>
      <c r="BH149" s="112"/>
      <c r="BI149" s="112"/>
    </row>
    <row r="150" spans="1:79" s="99" customFormat="1" ht="28.5" customHeight="1" x14ac:dyDescent="0.2">
      <c r="A150" s="89">
        <v>0</v>
      </c>
      <c r="B150" s="90"/>
      <c r="C150" s="90"/>
      <c r="D150" s="114" t="s">
        <v>185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36" t="s">
        <v>184</v>
      </c>
      <c r="R150" s="36"/>
      <c r="S150" s="36"/>
      <c r="T150" s="36"/>
      <c r="U150" s="36"/>
      <c r="V150" s="114" t="s">
        <v>186</v>
      </c>
      <c r="W150" s="93"/>
      <c r="X150" s="93"/>
      <c r="Y150" s="93"/>
      <c r="Z150" s="93"/>
      <c r="AA150" s="93"/>
      <c r="AB150" s="93"/>
      <c r="AC150" s="93"/>
      <c r="AD150" s="93"/>
      <c r="AE150" s="94"/>
      <c r="AF150" s="115">
        <v>0</v>
      </c>
      <c r="AG150" s="115"/>
      <c r="AH150" s="115"/>
      <c r="AI150" s="115"/>
      <c r="AJ150" s="115"/>
      <c r="AK150" s="115">
        <v>1</v>
      </c>
      <c r="AL150" s="115"/>
      <c r="AM150" s="115"/>
      <c r="AN150" s="115"/>
      <c r="AO150" s="115"/>
      <c r="AP150" s="115">
        <v>1</v>
      </c>
      <c r="AQ150" s="115"/>
      <c r="AR150" s="115"/>
      <c r="AS150" s="115"/>
      <c r="AT150" s="115"/>
      <c r="AU150" s="115">
        <v>0</v>
      </c>
      <c r="AV150" s="115"/>
      <c r="AW150" s="115"/>
      <c r="AX150" s="115"/>
      <c r="AY150" s="115"/>
      <c r="AZ150" s="115">
        <v>1</v>
      </c>
      <c r="BA150" s="115"/>
      <c r="BB150" s="115"/>
      <c r="BC150" s="115"/>
      <c r="BD150" s="115"/>
      <c r="BE150" s="115">
        <v>1</v>
      </c>
      <c r="BF150" s="115"/>
      <c r="BG150" s="115"/>
      <c r="BH150" s="115"/>
      <c r="BI150" s="115"/>
    </row>
    <row r="151" spans="1:79" s="99" customFormat="1" ht="45" customHeight="1" x14ac:dyDescent="0.2">
      <c r="A151" s="89">
        <v>0</v>
      </c>
      <c r="B151" s="90"/>
      <c r="C151" s="90"/>
      <c r="D151" s="114" t="s">
        <v>187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4"/>
      <c r="Q151" s="36" t="s">
        <v>184</v>
      </c>
      <c r="R151" s="36"/>
      <c r="S151" s="36"/>
      <c r="T151" s="36"/>
      <c r="U151" s="36"/>
      <c r="V151" s="114" t="s">
        <v>188</v>
      </c>
      <c r="W151" s="93"/>
      <c r="X151" s="93"/>
      <c r="Y151" s="93"/>
      <c r="Z151" s="93"/>
      <c r="AA151" s="93"/>
      <c r="AB151" s="93"/>
      <c r="AC151" s="93"/>
      <c r="AD151" s="93"/>
      <c r="AE151" s="94"/>
      <c r="AF151" s="115">
        <v>0</v>
      </c>
      <c r="AG151" s="115"/>
      <c r="AH151" s="115"/>
      <c r="AI151" s="115"/>
      <c r="AJ151" s="115"/>
      <c r="AK151" s="115">
        <v>0</v>
      </c>
      <c r="AL151" s="115"/>
      <c r="AM151" s="115"/>
      <c r="AN151" s="115"/>
      <c r="AO151" s="115"/>
      <c r="AP151" s="115">
        <v>0</v>
      </c>
      <c r="AQ151" s="115"/>
      <c r="AR151" s="115"/>
      <c r="AS151" s="115"/>
      <c r="AT151" s="115"/>
      <c r="AU151" s="115">
        <v>0</v>
      </c>
      <c r="AV151" s="115"/>
      <c r="AW151" s="115"/>
      <c r="AX151" s="115"/>
      <c r="AY151" s="115"/>
      <c r="AZ151" s="115">
        <v>0</v>
      </c>
      <c r="BA151" s="115"/>
      <c r="BB151" s="115"/>
      <c r="BC151" s="115"/>
      <c r="BD151" s="115"/>
      <c r="BE151" s="115">
        <v>0</v>
      </c>
      <c r="BF151" s="115"/>
      <c r="BG151" s="115"/>
      <c r="BH151" s="115"/>
      <c r="BI151" s="115"/>
    </row>
    <row r="152" spans="1:79" s="6" customFormat="1" ht="15" customHeight="1" x14ac:dyDescent="0.2">
      <c r="A152" s="87">
        <v>0</v>
      </c>
      <c r="B152" s="85"/>
      <c r="C152" s="85"/>
      <c r="D152" s="113" t="s">
        <v>189</v>
      </c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2"/>
      <c r="Q152" s="111" t="s">
        <v>184</v>
      </c>
      <c r="R152" s="111"/>
      <c r="S152" s="111"/>
      <c r="T152" s="111"/>
      <c r="U152" s="111"/>
      <c r="V152" s="113"/>
      <c r="W152" s="101"/>
      <c r="X152" s="101"/>
      <c r="Y152" s="101"/>
      <c r="Z152" s="101"/>
      <c r="AA152" s="101"/>
      <c r="AB152" s="101"/>
      <c r="AC152" s="101"/>
      <c r="AD152" s="101"/>
      <c r="AE152" s="102"/>
      <c r="AF152" s="112">
        <v>0</v>
      </c>
      <c r="AG152" s="112"/>
      <c r="AH152" s="112"/>
      <c r="AI152" s="112"/>
      <c r="AJ152" s="112"/>
      <c r="AK152" s="112">
        <v>1</v>
      </c>
      <c r="AL152" s="112"/>
      <c r="AM152" s="112"/>
      <c r="AN152" s="112"/>
      <c r="AO152" s="112"/>
      <c r="AP152" s="112">
        <v>1</v>
      </c>
      <c r="AQ152" s="112"/>
      <c r="AR152" s="112"/>
      <c r="AS152" s="112"/>
      <c r="AT152" s="112"/>
      <c r="AU152" s="112">
        <v>0</v>
      </c>
      <c r="AV152" s="112"/>
      <c r="AW152" s="112"/>
      <c r="AX152" s="112"/>
      <c r="AY152" s="112"/>
      <c r="AZ152" s="112">
        <v>1</v>
      </c>
      <c r="BA152" s="112"/>
      <c r="BB152" s="112"/>
      <c r="BC152" s="112"/>
      <c r="BD152" s="112"/>
      <c r="BE152" s="112">
        <v>1</v>
      </c>
      <c r="BF152" s="112"/>
      <c r="BG152" s="112"/>
      <c r="BH152" s="112"/>
      <c r="BI152" s="112"/>
    </row>
    <row r="153" spans="1:79" s="99" customFormat="1" ht="42.75" customHeight="1" x14ac:dyDescent="0.2">
      <c r="A153" s="89">
        <v>0</v>
      </c>
      <c r="B153" s="90"/>
      <c r="C153" s="90"/>
      <c r="D153" s="114" t="s">
        <v>190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36" t="s">
        <v>184</v>
      </c>
      <c r="R153" s="36"/>
      <c r="S153" s="36"/>
      <c r="T153" s="36"/>
      <c r="U153" s="36"/>
      <c r="V153" s="114" t="s">
        <v>191</v>
      </c>
      <c r="W153" s="93"/>
      <c r="X153" s="93"/>
      <c r="Y153" s="93"/>
      <c r="Z153" s="93"/>
      <c r="AA153" s="93"/>
      <c r="AB153" s="93"/>
      <c r="AC153" s="93"/>
      <c r="AD153" s="93"/>
      <c r="AE153" s="94"/>
      <c r="AF153" s="115">
        <v>0</v>
      </c>
      <c r="AG153" s="115"/>
      <c r="AH153" s="115"/>
      <c r="AI153" s="115"/>
      <c r="AJ153" s="115"/>
      <c r="AK153" s="115">
        <v>0</v>
      </c>
      <c r="AL153" s="115"/>
      <c r="AM153" s="115"/>
      <c r="AN153" s="115"/>
      <c r="AO153" s="115"/>
      <c r="AP153" s="115">
        <v>0</v>
      </c>
      <c r="AQ153" s="115"/>
      <c r="AR153" s="115"/>
      <c r="AS153" s="115"/>
      <c r="AT153" s="115"/>
      <c r="AU153" s="115">
        <v>0</v>
      </c>
      <c r="AV153" s="115"/>
      <c r="AW153" s="115"/>
      <c r="AX153" s="115"/>
      <c r="AY153" s="115"/>
      <c r="AZ153" s="115">
        <v>0</v>
      </c>
      <c r="BA153" s="115"/>
      <c r="BB153" s="115"/>
      <c r="BC153" s="115"/>
      <c r="BD153" s="115"/>
      <c r="BE153" s="115">
        <v>0</v>
      </c>
      <c r="BF153" s="115"/>
      <c r="BG153" s="115"/>
      <c r="BH153" s="115"/>
      <c r="BI153" s="115"/>
    </row>
    <row r="154" spans="1:79" s="99" customFormat="1" ht="30" customHeight="1" x14ac:dyDescent="0.2">
      <c r="A154" s="89">
        <v>0</v>
      </c>
      <c r="B154" s="90"/>
      <c r="C154" s="90"/>
      <c r="D154" s="114" t="s">
        <v>192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36" t="s">
        <v>184</v>
      </c>
      <c r="R154" s="36"/>
      <c r="S154" s="36"/>
      <c r="T154" s="36"/>
      <c r="U154" s="36"/>
      <c r="V154" s="114" t="s">
        <v>186</v>
      </c>
      <c r="W154" s="93"/>
      <c r="X154" s="93"/>
      <c r="Y154" s="93"/>
      <c r="Z154" s="93"/>
      <c r="AA154" s="93"/>
      <c r="AB154" s="93"/>
      <c r="AC154" s="93"/>
      <c r="AD154" s="93"/>
      <c r="AE154" s="94"/>
      <c r="AF154" s="115">
        <v>0</v>
      </c>
      <c r="AG154" s="115"/>
      <c r="AH154" s="115"/>
      <c r="AI154" s="115"/>
      <c r="AJ154" s="115"/>
      <c r="AK154" s="115">
        <v>1</v>
      </c>
      <c r="AL154" s="115"/>
      <c r="AM154" s="115"/>
      <c r="AN154" s="115"/>
      <c r="AO154" s="115"/>
      <c r="AP154" s="115">
        <v>1</v>
      </c>
      <c r="AQ154" s="115"/>
      <c r="AR154" s="115"/>
      <c r="AS154" s="115"/>
      <c r="AT154" s="115"/>
      <c r="AU154" s="115">
        <v>0</v>
      </c>
      <c r="AV154" s="115"/>
      <c r="AW154" s="115"/>
      <c r="AX154" s="115"/>
      <c r="AY154" s="115"/>
      <c r="AZ154" s="115">
        <v>1</v>
      </c>
      <c r="BA154" s="115"/>
      <c r="BB154" s="115"/>
      <c r="BC154" s="115"/>
      <c r="BD154" s="115"/>
      <c r="BE154" s="115">
        <v>1</v>
      </c>
      <c r="BF154" s="115"/>
      <c r="BG154" s="115"/>
      <c r="BH154" s="115"/>
      <c r="BI154" s="115"/>
    </row>
    <row r="155" spans="1:79" s="6" customFormat="1" ht="14.25" x14ac:dyDescent="0.2">
      <c r="A155" s="87">
        <v>0</v>
      </c>
      <c r="B155" s="85"/>
      <c r="C155" s="85"/>
      <c r="D155" s="113" t="s">
        <v>193</v>
      </c>
      <c r="E155" s="101"/>
      <c r="F155" s="101"/>
      <c r="G155" s="101"/>
      <c r="H155" s="101"/>
      <c r="I155" s="101"/>
      <c r="J155" s="101"/>
      <c r="K155" s="101"/>
      <c r="L155" s="101"/>
      <c r="M155" s="101"/>
      <c r="N155" s="101"/>
      <c r="O155" s="101"/>
      <c r="P155" s="102"/>
      <c r="Q155" s="111"/>
      <c r="R155" s="111"/>
      <c r="S155" s="111"/>
      <c r="T155" s="111"/>
      <c r="U155" s="111"/>
      <c r="V155" s="113"/>
      <c r="W155" s="101"/>
      <c r="X155" s="101"/>
      <c r="Y155" s="101"/>
      <c r="Z155" s="101"/>
      <c r="AA155" s="101"/>
      <c r="AB155" s="101"/>
      <c r="AC155" s="101"/>
      <c r="AD155" s="101"/>
      <c r="AE155" s="102"/>
      <c r="AF155" s="112"/>
      <c r="AG155" s="112"/>
      <c r="AH155" s="112"/>
      <c r="AI155" s="112"/>
      <c r="AJ155" s="112"/>
      <c r="AK155" s="112"/>
      <c r="AL155" s="112"/>
      <c r="AM155" s="112"/>
      <c r="AN155" s="112"/>
      <c r="AO155" s="112"/>
      <c r="AP155" s="112"/>
      <c r="AQ155" s="112"/>
      <c r="AR155" s="112"/>
      <c r="AS155" s="112"/>
      <c r="AT155" s="112"/>
      <c r="AU155" s="112"/>
      <c r="AV155" s="112"/>
      <c r="AW155" s="112"/>
      <c r="AX155" s="112"/>
      <c r="AY155" s="112"/>
      <c r="AZ155" s="112"/>
      <c r="BA155" s="112"/>
      <c r="BB155" s="112"/>
      <c r="BC155" s="112"/>
      <c r="BD155" s="112"/>
      <c r="BE155" s="112"/>
      <c r="BF155" s="112"/>
      <c r="BG155" s="112"/>
      <c r="BH155" s="112"/>
      <c r="BI155" s="112"/>
    </row>
    <row r="156" spans="1:79" s="6" customFormat="1" ht="14.25" customHeight="1" x14ac:dyDescent="0.2">
      <c r="A156" s="87">
        <v>0</v>
      </c>
      <c r="B156" s="85"/>
      <c r="C156" s="85"/>
      <c r="D156" s="113" t="s">
        <v>183</v>
      </c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2"/>
      <c r="Q156" s="111" t="s">
        <v>184</v>
      </c>
      <c r="R156" s="111"/>
      <c r="S156" s="111"/>
      <c r="T156" s="111"/>
      <c r="U156" s="111"/>
      <c r="V156" s="113"/>
      <c r="W156" s="101"/>
      <c r="X156" s="101"/>
      <c r="Y156" s="101"/>
      <c r="Z156" s="101"/>
      <c r="AA156" s="101"/>
      <c r="AB156" s="101"/>
      <c r="AC156" s="101"/>
      <c r="AD156" s="101"/>
      <c r="AE156" s="102"/>
      <c r="AF156" s="112">
        <v>0</v>
      </c>
      <c r="AG156" s="112"/>
      <c r="AH156" s="112"/>
      <c r="AI156" s="112"/>
      <c r="AJ156" s="112"/>
      <c r="AK156" s="112">
        <v>1</v>
      </c>
      <c r="AL156" s="112"/>
      <c r="AM156" s="112"/>
      <c r="AN156" s="112"/>
      <c r="AO156" s="112"/>
      <c r="AP156" s="112">
        <v>1</v>
      </c>
      <c r="AQ156" s="112"/>
      <c r="AR156" s="112"/>
      <c r="AS156" s="112"/>
      <c r="AT156" s="112"/>
      <c r="AU156" s="112">
        <v>0</v>
      </c>
      <c r="AV156" s="112"/>
      <c r="AW156" s="112"/>
      <c r="AX156" s="112"/>
      <c r="AY156" s="112"/>
      <c r="AZ156" s="112">
        <v>1</v>
      </c>
      <c r="BA156" s="112"/>
      <c r="BB156" s="112"/>
      <c r="BC156" s="112"/>
      <c r="BD156" s="112"/>
      <c r="BE156" s="112">
        <v>1</v>
      </c>
      <c r="BF156" s="112"/>
      <c r="BG156" s="112"/>
      <c r="BH156" s="112"/>
      <c r="BI156" s="112"/>
    </row>
    <row r="157" spans="1:79" s="99" customFormat="1" ht="42.75" customHeight="1" x14ac:dyDescent="0.2">
      <c r="A157" s="89">
        <v>0</v>
      </c>
      <c r="B157" s="90"/>
      <c r="C157" s="90"/>
      <c r="D157" s="114" t="s">
        <v>194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36" t="s">
        <v>184</v>
      </c>
      <c r="R157" s="36"/>
      <c r="S157" s="36"/>
      <c r="T157" s="36"/>
      <c r="U157" s="36"/>
      <c r="V157" s="114" t="s">
        <v>186</v>
      </c>
      <c r="W157" s="93"/>
      <c r="X157" s="93"/>
      <c r="Y157" s="93"/>
      <c r="Z157" s="93"/>
      <c r="AA157" s="93"/>
      <c r="AB157" s="93"/>
      <c r="AC157" s="93"/>
      <c r="AD157" s="93"/>
      <c r="AE157" s="94"/>
      <c r="AF157" s="115">
        <v>0</v>
      </c>
      <c r="AG157" s="115"/>
      <c r="AH157" s="115"/>
      <c r="AI157" s="115"/>
      <c r="AJ157" s="115"/>
      <c r="AK157" s="115">
        <v>1</v>
      </c>
      <c r="AL157" s="115"/>
      <c r="AM157" s="115"/>
      <c r="AN157" s="115"/>
      <c r="AO157" s="115"/>
      <c r="AP157" s="115">
        <v>1</v>
      </c>
      <c r="AQ157" s="115"/>
      <c r="AR157" s="115"/>
      <c r="AS157" s="115"/>
      <c r="AT157" s="115"/>
      <c r="AU157" s="115">
        <v>0</v>
      </c>
      <c r="AV157" s="115"/>
      <c r="AW157" s="115"/>
      <c r="AX157" s="115"/>
      <c r="AY157" s="115"/>
      <c r="AZ157" s="115">
        <v>1</v>
      </c>
      <c r="BA157" s="115"/>
      <c r="BB157" s="115"/>
      <c r="BC157" s="115"/>
      <c r="BD157" s="115"/>
      <c r="BE157" s="115">
        <v>1</v>
      </c>
      <c r="BF157" s="115"/>
      <c r="BG157" s="115"/>
      <c r="BH157" s="115"/>
      <c r="BI157" s="115"/>
    </row>
    <row r="158" spans="1:79" s="99" customFormat="1" ht="45" customHeight="1" x14ac:dyDescent="0.2">
      <c r="A158" s="89">
        <v>0</v>
      </c>
      <c r="B158" s="90"/>
      <c r="C158" s="90"/>
      <c r="D158" s="114" t="s">
        <v>195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36" t="s">
        <v>184</v>
      </c>
      <c r="R158" s="36"/>
      <c r="S158" s="36"/>
      <c r="T158" s="36"/>
      <c r="U158" s="36"/>
      <c r="V158" s="114" t="s">
        <v>188</v>
      </c>
      <c r="W158" s="93"/>
      <c r="X158" s="93"/>
      <c r="Y158" s="93"/>
      <c r="Z158" s="93"/>
      <c r="AA158" s="93"/>
      <c r="AB158" s="93"/>
      <c r="AC158" s="93"/>
      <c r="AD158" s="93"/>
      <c r="AE158" s="94"/>
      <c r="AF158" s="115">
        <v>0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v>0</v>
      </c>
      <c r="AQ158" s="115"/>
      <c r="AR158" s="115"/>
      <c r="AS158" s="115"/>
      <c r="AT158" s="115"/>
      <c r="AU158" s="115">
        <v>0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v>0</v>
      </c>
      <c r="BF158" s="115"/>
      <c r="BG158" s="115"/>
      <c r="BH158" s="115"/>
      <c r="BI158" s="115"/>
    </row>
    <row r="159" spans="1:79" s="6" customFormat="1" ht="15" customHeight="1" x14ac:dyDescent="0.2">
      <c r="A159" s="87">
        <v>0</v>
      </c>
      <c r="B159" s="85"/>
      <c r="C159" s="85"/>
      <c r="D159" s="113" t="s">
        <v>189</v>
      </c>
      <c r="E159" s="101"/>
      <c r="F159" s="101"/>
      <c r="G159" s="101"/>
      <c r="H159" s="101"/>
      <c r="I159" s="101"/>
      <c r="J159" s="101"/>
      <c r="K159" s="101"/>
      <c r="L159" s="101"/>
      <c r="M159" s="101"/>
      <c r="N159" s="101"/>
      <c r="O159" s="101"/>
      <c r="P159" s="102"/>
      <c r="Q159" s="111" t="s">
        <v>184</v>
      </c>
      <c r="R159" s="111"/>
      <c r="S159" s="111"/>
      <c r="T159" s="111"/>
      <c r="U159" s="111"/>
      <c r="V159" s="113"/>
      <c r="W159" s="101"/>
      <c r="X159" s="101"/>
      <c r="Y159" s="101"/>
      <c r="Z159" s="101"/>
      <c r="AA159" s="101"/>
      <c r="AB159" s="101"/>
      <c r="AC159" s="101"/>
      <c r="AD159" s="101"/>
      <c r="AE159" s="102"/>
      <c r="AF159" s="112">
        <v>0</v>
      </c>
      <c r="AG159" s="112"/>
      <c r="AH159" s="112"/>
      <c r="AI159" s="112"/>
      <c r="AJ159" s="112"/>
      <c r="AK159" s="112">
        <v>1</v>
      </c>
      <c r="AL159" s="112"/>
      <c r="AM159" s="112"/>
      <c r="AN159" s="112"/>
      <c r="AO159" s="112"/>
      <c r="AP159" s="112">
        <v>1</v>
      </c>
      <c r="AQ159" s="112"/>
      <c r="AR159" s="112"/>
      <c r="AS159" s="112"/>
      <c r="AT159" s="112"/>
      <c r="AU159" s="112">
        <v>0</v>
      </c>
      <c r="AV159" s="112"/>
      <c r="AW159" s="112"/>
      <c r="AX159" s="112"/>
      <c r="AY159" s="112"/>
      <c r="AZ159" s="112">
        <v>1</v>
      </c>
      <c r="BA159" s="112"/>
      <c r="BB159" s="112"/>
      <c r="BC159" s="112"/>
      <c r="BD159" s="112"/>
      <c r="BE159" s="112">
        <v>1</v>
      </c>
      <c r="BF159" s="112"/>
      <c r="BG159" s="112"/>
      <c r="BH159" s="112"/>
      <c r="BI159" s="112"/>
    </row>
    <row r="160" spans="1:79" s="99" customFormat="1" ht="42.75" customHeight="1" x14ac:dyDescent="0.2">
      <c r="A160" s="89">
        <v>0</v>
      </c>
      <c r="B160" s="90"/>
      <c r="C160" s="90"/>
      <c r="D160" s="114" t="s">
        <v>196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36" t="s">
        <v>184</v>
      </c>
      <c r="R160" s="36"/>
      <c r="S160" s="36"/>
      <c r="T160" s="36"/>
      <c r="U160" s="36"/>
      <c r="V160" s="114" t="s">
        <v>186</v>
      </c>
      <c r="W160" s="93"/>
      <c r="X160" s="93"/>
      <c r="Y160" s="93"/>
      <c r="Z160" s="93"/>
      <c r="AA160" s="93"/>
      <c r="AB160" s="93"/>
      <c r="AC160" s="93"/>
      <c r="AD160" s="93"/>
      <c r="AE160" s="94"/>
      <c r="AF160" s="115">
        <v>0</v>
      </c>
      <c r="AG160" s="115"/>
      <c r="AH160" s="115"/>
      <c r="AI160" s="115"/>
      <c r="AJ160" s="115"/>
      <c r="AK160" s="115">
        <v>1</v>
      </c>
      <c r="AL160" s="115"/>
      <c r="AM160" s="115"/>
      <c r="AN160" s="115"/>
      <c r="AO160" s="115"/>
      <c r="AP160" s="115">
        <v>1</v>
      </c>
      <c r="AQ160" s="115"/>
      <c r="AR160" s="115"/>
      <c r="AS160" s="115"/>
      <c r="AT160" s="115"/>
      <c r="AU160" s="115">
        <v>0</v>
      </c>
      <c r="AV160" s="115"/>
      <c r="AW160" s="115"/>
      <c r="AX160" s="115"/>
      <c r="AY160" s="115"/>
      <c r="AZ160" s="115">
        <v>1</v>
      </c>
      <c r="BA160" s="115"/>
      <c r="BB160" s="115"/>
      <c r="BC160" s="115"/>
      <c r="BD160" s="115"/>
      <c r="BE160" s="115">
        <v>1</v>
      </c>
      <c r="BF160" s="115"/>
      <c r="BG160" s="115"/>
      <c r="BH160" s="115"/>
      <c r="BI160" s="115"/>
    </row>
    <row r="161" spans="1:61" s="99" customFormat="1" ht="30" customHeight="1" x14ac:dyDescent="0.2">
      <c r="A161" s="89">
        <v>0</v>
      </c>
      <c r="B161" s="90"/>
      <c r="C161" s="90"/>
      <c r="D161" s="114" t="s">
        <v>197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4"/>
      <c r="Q161" s="36" t="s">
        <v>184</v>
      </c>
      <c r="R161" s="36"/>
      <c r="S161" s="36"/>
      <c r="T161" s="36"/>
      <c r="U161" s="36"/>
      <c r="V161" s="114" t="s">
        <v>191</v>
      </c>
      <c r="W161" s="93"/>
      <c r="X161" s="93"/>
      <c r="Y161" s="93"/>
      <c r="Z161" s="93"/>
      <c r="AA161" s="93"/>
      <c r="AB161" s="93"/>
      <c r="AC161" s="93"/>
      <c r="AD161" s="93"/>
      <c r="AE161" s="94"/>
      <c r="AF161" s="115">
        <v>0</v>
      </c>
      <c r="AG161" s="115"/>
      <c r="AH161" s="115"/>
      <c r="AI161" s="115"/>
      <c r="AJ161" s="115"/>
      <c r="AK161" s="115">
        <v>0</v>
      </c>
      <c r="AL161" s="115"/>
      <c r="AM161" s="115"/>
      <c r="AN161" s="115"/>
      <c r="AO161" s="115"/>
      <c r="AP161" s="115">
        <v>0</v>
      </c>
      <c r="AQ161" s="115"/>
      <c r="AR161" s="115"/>
      <c r="AS161" s="115"/>
      <c r="AT161" s="115"/>
      <c r="AU161" s="115">
        <v>0</v>
      </c>
      <c r="AV161" s="115"/>
      <c r="AW161" s="115"/>
      <c r="AX161" s="115"/>
      <c r="AY161" s="115"/>
      <c r="AZ161" s="115">
        <v>0</v>
      </c>
      <c r="BA161" s="115"/>
      <c r="BB161" s="115"/>
      <c r="BC161" s="115"/>
      <c r="BD161" s="115"/>
      <c r="BE161" s="115">
        <v>0</v>
      </c>
      <c r="BF161" s="115"/>
      <c r="BG161" s="115"/>
      <c r="BH161" s="115"/>
      <c r="BI161" s="115"/>
    </row>
    <row r="162" spans="1:61" s="6" customFormat="1" ht="14.25" x14ac:dyDescent="0.2">
      <c r="A162" s="87">
        <v>0</v>
      </c>
      <c r="B162" s="85"/>
      <c r="C162" s="85"/>
      <c r="D162" s="113" t="s">
        <v>198</v>
      </c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2"/>
      <c r="Q162" s="111"/>
      <c r="R162" s="111"/>
      <c r="S162" s="111"/>
      <c r="T162" s="111"/>
      <c r="U162" s="111"/>
      <c r="V162" s="113"/>
      <c r="W162" s="101"/>
      <c r="X162" s="101"/>
      <c r="Y162" s="101"/>
      <c r="Z162" s="101"/>
      <c r="AA162" s="101"/>
      <c r="AB162" s="101"/>
      <c r="AC162" s="101"/>
      <c r="AD162" s="101"/>
      <c r="AE162" s="102"/>
      <c r="AF162" s="112"/>
      <c r="AG162" s="112"/>
      <c r="AH162" s="112"/>
      <c r="AI162" s="112"/>
      <c r="AJ162" s="112"/>
      <c r="AK162" s="112"/>
      <c r="AL162" s="112"/>
      <c r="AM162" s="112"/>
      <c r="AN162" s="112"/>
      <c r="AO162" s="112"/>
      <c r="AP162" s="112"/>
      <c r="AQ162" s="112"/>
      <c r="AR162" s="112"/>
      <c r="AS162" s="112"/>
      <c r="AT162" s="112"/>
      <c r="AU162" s="112"/>
      <c r="AV162" s="112"/>
      <c r="AW162" s="112"/>
      <c r="AX162" s="112"/>
      <c r="AY162" s="112"/>
      <c r="AZ162" s="112"/>
      <c r="BA162" s="112"/>
      <c r="BB162" s="112"/>
      <c r="BC162" s="112"/>
      <c r="BD162" s="112"/>
      <c r="BE162" s="112"/>
      <c r="BF162" s="112"/>
      <c r="BG162" s="112"/>
      <c r="BH162" s="112"/>
      <c r="BI162" s="112"/>
    </row>
    <row r="163" spans="1:61" s="6" customFormat="1" ht="14.25" customHeight="1" x14ac:dyDescent="0.2">
      <c r="A163" s="87">
        <v>0</v>
      </c>
      <c r="B163" s="85"/>
      <c r="C163" s="85"/>
      <c r="D163" s="113" t="s">
        <v>183</v>
      </c>
      <c r="E163" s="101"/>
      <c r="F163" s="101"/>
      <c r="G163" s="101"/>
      <c r="H163" s="101"/>
      <c r="I163" s="101"/>
      <c r="J163" s="101"/>
      <c r="K163" s="101"/>
      <c r="L163" s="101"/>
      <c r="M163" s="101"/>
      <c r="N163" s="101"/>
      <c r="O163" s="101"/>
      <c r="P163" s="102"/>
      <c r="Q163" s="111" t="s">
        <v>199</v>
      </c>
      <c r="R163" s="111"/>
      <c r="S163" s="111"/>
      <c r="T163" s="111"/>
      <c r="U163" s="111"/>
      <c r="V163" s="113"/>
      <c r="W163" s="101"/>
      <c r="X163" s="101"/>
      <c r="Y163" s="101"/>
      <c r="Z163" s="101"/>
      <c r="AA163" s="101"/>
      <c r="AB163" s="101"/>
      <c r="AC163" s="101"/>
      <c r="AD163" s="101"/>
      <c r="AE163" s="102"/>
      <c r="AF163" s="112">
        <v>0</v>
      </c>
      <c r="AG163" s="112"/>
      <c r="AH163" s="112"/>
      <c r="AI163" s="112"/>
      <c r="AJ163" s="112"/>
      <c r="AK163" s="112">
        <v>5000000</v>
      </c>
      <c r="AL163" s="112"/>
      <c r="AM163" s="112"/>
      <c r="AN163" s="112"/>
      <c r="AO163" s="112"/>
      <c r="AP163" s="112">
        <v>5000000</v>
      </c>
      <c r="AQ163" s="112"/>
      <c r="AR163" s="112"/>
      <c r="AS163" s="112"/>
      <c r="AT163" s="112"/>
      <c r="AU163" s="112">
        <v>0</v>
      </c>
      <c r="AV163" s="112"/>
      <c r="AW163" s="112"/>
      <c r="AX163" s="112"/>
      <c r="AY163" s="112"/>
      <c r="AZ163" s="112">
        <v>5000000</v>
      </c>
      <c r="BA163" s="112"/>
      <c r="BB163" s="112"/>
      <c r="BC163" s="112"/>
      <c r="BD163" s="112"/>
      <c r="BE163" s="112">
        <v>5000000</v>
      </c>
      <c r="BF163" s="112"/>
      <c r="BG163" s="112"/>
      <c r="BH163" s="112"/>
      <c r="BI163" s="112"/>
    </row>
    <row r="164" spans="1:61" s="99" customFormat="1" ht="57" customHeight="1" x14ac:dyDescent="0.2">
      <c r="A164" s="89">
        <v>0</v>
      </c>
      <c r="B164" s="90"/>
      <c r="C164" s="90"/>
      <c r="D164" s="114" t="s">
        <v>200</v>
      </c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4"/>
      <c r="Q164" s="36" t="s">
        <v>199</v>
      </c>
      <c r="R164" s="36"/>
      <c r="S164" s="36"/>
      <c r="T164" s="36"/>
      <c r="U164" s="36"/>
      <c r="V164" s="114" t="s">
        <v>201</v>
      </c>
      <c r="W164" s="93"/>
      <c r="X164" s="93"/>
      <c r="Y164" s="93"/>
      <c r="Z164" s="93"/>
      <c r="AA164" s="93"/>
      <c r="AB164" s="93"/>
      <c r="AC164" s="93"/>
      <c r="AD164" s="93"/>
      <c r="AE164" s="94"/>
      <c r="AF164" s="115">
        <v>0</v>
      </c>
      <c r="AG164" s="115"/>
      <c r="AH164" s="115"/>
      <c r="AI164" s="115"/>
      <c r="AJ164" s="115"/>
      <c r="AK164" s="115">
        <v>5000000</v>
      </c>
      <c r="AL164" s="115"/>
      <c r="AM164" s="115"/>
      <c r="AN164" s="115"/>
      <c r="AO164" s="115"/>
      <c r="AP164" s="115">
        <v>5000000</v>
      </c>
      <c r="AQ164" s="115"/>
      <c r="AR164" s="115"/>
      <c r="AS164" s="115"/>
      <c r="AT164" s="115"/>
      <c r="AU164" s="115">
        <v>0</v>
      </c>
      <c r="AV164" s="115"/>
      <c r="AW164" s="115"/>
      <c r="AX164" s="115"/>
      <c r="AY164" s="115"/>
      <c r="AZ164" s="115">
        <v>5000000</v>
      </c>
      <c r="BA164" s="115"/>
      <c r="BB164" s="115"/>
      <c r="BC164" s="115"/>
      <c r="BD164" s="115"/>
      <c r="BE164" s="115">
        <v>5000000</v>
      </c>
      <c r="BF164" s="115"/>
      <c r="BG164" s="115"/>
      <c r="BH164" s="115"/>
      <c r="BI164" s="115"/>
    </row>
    <row r="165" spans="1:61" s="99" customFormat="1" ht="60" customHeight="1" x14ac:dyDescent="0.2">
      <c r="A165" s="89">
        <v>0</v>
      </c>
      <c r="B165" s="90"/>
      <c r="C165" s="90"/>
      <c r="D165" s="114" t="s">
        <v>202</v>
      </c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4"/>
      <c r="Q165" s="36" t="s">
        <v>199</v>
      </c>
      <c r="R165" s="36"/>
      <c r="S165" s="36"/>
      <c r="T165" s="36"/>
      <c r="U165" s="36"/>
      <c r="V165" s="114" t="s">
        <v>203</v>
      </c>
      <c r="W165" s="93"/>
      <c r="X165" s="93"/>
      <c r="Y165" s="93"/>
      <c r="Z165" s="93"/>
      <c r="AA165" s="93"/>
      <c r="AB165" s="93"/>
      <c r="AC165" s="93"/>
      <c r="AD165" s="93"/>
      <c r="AE165" s="94"/>
      <c r="AF165" s="115">
        <v>0</v>
      </c>
      <c r="AG165" s="115"/>
      <c r="AH165" s="115"/>
      <c r="AI165" s="115"/>
      <c r="AJ165" s="115"/>
      <c r="AK165" s="115">
        <v>0</v>
      </c>
      <c r="AL165" s="115"/>
      <c r="AM165" s="115"/>
      <c r="AN165" s="115"/>
      <c r="AO165" s="115"/>
      <c r="AP165" s="115">
        <v>0</v>
      </c>
      <c r="AQ165" s="115"/>
      <c r="AR165" s="115"/>
      <c r="AS165" s="115"/>
      <c r="AT165" s="115"/>
      <c r="AU165" s="115">
        <v>0</v>
      </c>
      <c r="AV165" s="115"/>
      <c r="AW165" s="115"/>
      <c r="AX165" s="115"/>
      <c r="AY165" s="115"/>
      <c r="AZ165" s="115">
        <v>0</v>
      </c>
      <c r="BA165" s="115"/>
      <c r="BB165" s="115"/>
      <c r="BC165" s="115"/>
      <c r="BD165" s="115"/>
      <c r="BE165" s="115">
        <v>0</v>
      </c>
      <c r="BF165" s="115"/>
      <c r="BG165" s="115"/>
      <c r="BH165" s="115"/>
      <c r="BI165" s="115"/>
    </row>
    <row r="166" spans="1:61" s="6" customFormat="1" ht="15" customHeight="1" x14ac:dyDescent="0.2">
      <c r="A166" s="87">
        <v>0</v>
      </c>
      <c r="B166" s="85"/>
      <c r="C166" s="85"/>
      <c r="D166" s="113" t="s">
        <v>189</v>
      </c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102"/>
      <c r="Q166" s="111" t="s">
        <v>199</v>
      </c>
      <c r="R166" s="111"/>
      <c r="S166" s="111"/>
      <c r="T166" s="111"/>
      <c r="U166" s="111"/>
      <c r="V166" s="113"/>
      <c r="W166" s="101"/>
      <c r="X166" s="101"/>
      <c r="Y166" s="101"/>
      <c r="Z166" s="101"/>
      <c r="AA166" s="101"/>
      <c r="AB166" s="101"/>
      <c r="AC166" s="101"/>
      <c r="AD166" s="101"/>
      <c r="AE166" s="102"/>
      <c r="AF166" s="112">
        <v>0</v>
      </c>
      <c r="AG166" s="112"/>
      <c r="AH166" s="112"/>
      <c r="AI166" s="112"/>
      <c r="AJ166" s="112"/>
      <c r="AK166" s="112">
        <v>9000000</v>
      </c>
      <c r="AL166" s="112"/>
      <c r="AM166" s="112"/>
      <c r="AN166" s="112"/>
      <c r="AO166" s="112"/>
      <c r="AP166" s="112">
        <v>9000000</v>
      </c>
      <c r="AQ166" s="112"/>
      <c r="AR166" s="112"/>
      <c r="AS166" s="112"/>
      <c r="AT166" s="112"/>
      <c r="AU166" s="112">
        <v>0</v>
      </c>
      <c r="AV166" s="112"/>
      <c r="AW166" s="112"/>
      <c r="AX166" s="112"/>
      <c r="AY166" s="112"/>
      <c r="AZ166" s="112">
        <v>9500000</v>
      </c>
      <c r="BA166" s="112"/>
      <c r="BB166" s="112"/>
      <c r="BC166" s="112"/>
      <c r="BD166" s="112"/>
      <c r="BE166" s="112">
        <v>9500000</v>
      </c>
      <c r="BF166" s="112"/>
      <c r="BG166" s="112"/>
      <c r="BH166" s="112"/>
      <c r="BI166" s="112"/>
    </row>
    <row r="167" spans="1:61" s="99" customFormat="1" ht="57" customHeight="1" x14ac:dyDescent="0.2">
      <c r="A167" s="89">
        <v>0</v>
      </c>
      <c r="B167" s="90"/>
      <c r="C167" s="90"/>
      <c r="D167" s="114" t="s">
        <v>204</v>
      </c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4"/>
      <c r="Q167" s="36" t="s">
        <v>199</v>
      </c>
      <c r="R167" s="36"/>
      <c r="S167" s="36"/>
      <c r="T167" s="36"/>
      <c r="U167" s="36"/>
      <c r="V167" s="114" t="s">
        <v>205</v>
      </c>
      <c r="W167" s="93"/>
      <c r="X167" s="93"/>
      <c r="Y167" s="93"/>
      <c r="Z167" s="93"/>
      <c r="AA167" s="93"/>
      <c r="AB167" s="93"/>
      <c r="AC167" s="93"/>
      <c r="AD167" s="93"/>
      <c r="AE167" s="94"/>
      <c r="AF167" s="115">
        <v>0</v>
      </c>
      <c r="AG167" s="115"/>
      <c r="AH167" s="115"/>
      <c r="AI167" s="115"/>
      <c r="AJ167" s="115"/>
      <c r="AK167" s="115">
        <v>9000000</v>
      </c>
      <c r="AL167" s="115"/>
      <c r="AM167" s="115"/>
      <c r="AN167" s="115"/>
      <c r="AO167" s="115"/>
      <c r="AP167" s="115">
        <v>9000000</v>
      </c>
      <c r="AQ167" s="115"/>
      <c r="AR167" s="115"/>
      <c r="AS167" s="115"/>
      <c r="AT167" s="115"/>
      <c r="AU167" s="115">
        <v>0</v>
      </c>
      <c r="AV167" s="115"/>
      <c r="AW167" s="115"/>
      <c r="AX167" s="115"/>
      <c r="AY167" s="115"/>
      <c r="AZ167" s="115">
        <v>9500000</v>
      </c>
      <c r="BA167" s="115"/>
      <c r="BB167" s="115"/>
      <c r="BC167" s="115"/>
      <c r="BD167" s="115"/>
      <c r="BE167" s="115">
        <v>9500000</v>
      </c>
      <c r="BF167" s="115"/>
      <c r="BG167" s="115"/>
      <c r="BH167" s="115"/>
      <c r="BI167" s="115"/>
    </row>
    <row r="168" spans="1:61" s="99" customFormat="1" ht="75" customHeight="1" x14ac:dyDescent="0.2">
      <c r="A168" s="89">
        <v>0</v>
      </c>
      <c r="B168" s="90"/>
      <c r="C168" s="90"/>
      <c r="D168" s="114" t="s">
        <v>206</v>
      </c>
      <c r="E168" s="93"/>
      <c r="F168" s="93"/>
      <c r="G168" s="93"/>
      <c r="H168" s="93"/>
      <c r="I168" s="93"/>
      <c r="J168" s="93"/>
      <c r="K168" s="93"/>
      <c r="L168" s="93"/>
      <c r="M168" s="93"/>
      <c r="N168" s="93"/>
      <c r="O168" s="93"/>
      <c r="P168" s="94"/>
      <c r="Q168" s="36" t="s">
        <v>199</v>
      </c>
      <c r="R168" s="36"/>
      <c r="S168" s="36"/>
      <c r="T168" s="36"/>
      <c r="U168" s="36"/>
      <c r="V168" s="114" t="s">
        <v>207</v>
      </c>
      <c r="W168" s="93"/>
      <c r="X168" s="93"/>
      <c r="Y168" s="93"/>
      <c r="Z168" s="93"/>
      <c r="AA168" s="93"/>
      <c r="AB168" s="93"/>
      <c r="AC168" s="93"/>
      <c r="AD168" s="93"/>
      <c r="AE168" s="94"/>
      <c r="AF168" s="115">
        <v>0</v>
      </c>
      <c r="AG168" s="115"/>
      <c r="AH168" s="115"/>
      <c r="AI168" s="115"/>
      <c r="AJ168" s="115"/>
      <c r="AK168" s="115">
        <v>0</v>
      </c>
      <c r="AL168" s="115"/>
      <c r="AM168" s="115"/>
      <c r="AN168" s="115"/>
      <c r="AO168" s="115"/>
      <c r="AP168" s="115">
        <v>0</v>
      </c>
      <c r="AQ168" s="115"/>
      <c r="AR168" s="115"/>
      <c r="AS168" s="115"/>
      <c r="AT168" s="115"/>
      <c r="AU168" s="115">
        <v>0</v>
      </c>
      <c r="AV168" s="115"/>
      <c r="AW168" s="115"/>
      <c r="AX168" s="115"/>
      <c r="AY168" s="115"/>
      <c r="AZ168" s="115">
        <v>0</v>
      </c>
      <c r="BA168" s="115"/>
      <c r="BB168" s="115"/>
      <c r="BC168" s="115"/>
      <c r="BD168" s="115"/>
      <c r="BE168" s="115">
        <v>0</v>
      </c>
      <c r="BF168" s="115"/>
      <c r="BG168" s="115"/>
      <c r="BH168" s="115"/>
      <c r="BI168" s="115"/>
    </row>
    <row r="169" spans="1:61" s="6" customFormat="1" ht="14.25" x14ac:dyDescent="0.2">
      <c r="A169" s="87">
        <v>0</v>
      </c>
      <c r="B169" s="85"/>
      <c r="C169" s="85"/>
      <c r="D169" s="113" t="s">
        <v>208</v>
      </c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2"/>
      <c r="Q169" s="111"/>
      <c r="R169" s="111"/>
      <c r="S169" s="111"/>
      <c r="T169" s="111"/>
      <c r="U169" s="111"/>
      <c r="V169" s="113"/>
      <c r="W169" s="101"/>
      <c r="X169" s="101"/>
      <c r="Y169" s="101"/>
      <c r="Z169" s="101"/>
      <c r="AA169" s="101"/>
      <c r="AB169" s="101"/>
      <c r="AC169" s="101"/>
      <c r="AD169" s="101"/>
      <c r="AE169" s="102"/>
      <c r="AF169" s="112"/>
      <c r="AG169" s="112"/>
      <c r="AH169" s="112"/>
      <c r="AI169" s="112"/>
      <c r="AJ169" s="112"/>
      <c r="AK169" s="112"/>
      <c r="AL169" s="112"/>
      <c r="AM169" s="112"/>
      <c r="AN169" s="112"/>
      <c r="AO169" s="112"/>
      <c r="AP169" s="112"/>
      <c r="AQ169" s="112"/>
      <c r="AR169" s="112"/>
      <c r="AS169" s="112"/>
      <c r="AT169" s="112"/>
      <c r="AU169" s="112"/>
      <c r="AV169" s="112"/>
      <c r="AW169" s="112"/>
      <c r="AX169" s="112"/>
      <c r="AY169" s="112"/>
      <c r="AZ169" s="112"/>
      <c r="BA169" s="112"/>
      <c r="BB169" s="112"/>
      <c r="BC169" s="112"/>
      <c r="BD169" s="112"/>
      <c r="BE169" s="112"/>
      <c r="BF169" s="112"/>
      <c r="BG169" s="112"/>
      <c r="BH169" s="112"/>
      <c r="BI169" s="112"/>
    </row>
    <row r="170" spans="1:61" s="6" customFormat="1" ht="14.25" customHeight="1" x14ac:dyDescent="0.2">
      <c r="A170" s="87">
        <v>0</v>
      </c>
      <c r="B170" s="85"/>
      <c r="C170" s="85"/>
      <c r="D170" s="113" t="s">
        <v>183</v>
      </c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  <c r="P170" s="102"/>
      <c r="Q170" s="111" t="s">
        <v>209</v>
      </c>
      <c r="R170" s="111"/>
      <c r="S170" s="111"/>
      <c r="T170" s="111"/>
      <c r="U170" s="111"/>
      <c r="V170" s="113"/>
      <c r="W170" s="101"/>
      <c r="X170" s="101"/>
      <c r="Y170" s="101"/>
      <c r="Z170" s="101"/>
      <c r="AA170" s="101"/>
      <c r="AB170" s="101"/>
      <c r="AC170" s="101"/>
      <c r="AD170" s="101"/>
      <c r="AE170" s="102"/>
      <c r="AF170" s="112">
        <v>0</v>
      </c>
      <c r="AG170" s="112"/>
      <c r="AH170" s="112"/>
      <c r="AI170" s="112"/>
      <c r="AJ170" s="112"/>
      <c r="AK170" s="112">
        <v>100</v>
      </c>
      <c r="AL170" s="112"/>
      <c r="AM170" s="112"/>
      <c r="AN170" s="112"/>
      <c r="AO170" s="112"/>
      <c r="AP170" s="112">
        <v>100</v>
      </c>
      <c r="AQ170" s="112"/>
      <c r="AR170" s="112"/>
      <c r="AS170" s="112"/>
      <c r="AT170" s="112"/>
      <c r="AU170" s="112">
        <v>0</v>
      </c>
      <c r="AV170" s="112"/>
      <c r="AW170" s="112"/>
      <c r="AX170" s="112"/>
      <c r="AY170" s="112"/>
      <c r="AZ170" s="112">
        <v>100</v>
      </c>
      <c r="BA170" s="112"/>
      <c r="BB170" s="112"/>
      <c r="BC170" s="112"/>
      <c r="BD170" s="112"/>
      <c r="BE170" s="112">
        <v>100</v>
      </c>
      <c r="BF170" s="112"/>
      <c r="BG170" s="112"/>
      <c r="BH170" s="112"/>
      <c r="BI170" s="112"/>
    </row>
    <row r="171" spans="1:61" s="99" customFormat="1" ht="28.5" customHeight="1" x14ac:dyDescent="0.2">
      <c r="A171" s="89">
        <v>0</v>
      </c>
      <c r="B171" s="90"/>
      <c r="C171" s="90"/>
      <c r="D171" s="114" t="s">
        <v>210</v>
      </c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4"/>
      <c r="Q171" s="36" t="s">
        <v>209</v>
      </c>
      <c r="R171" s="36"/>
      <c r="S171" s="36"/>
      <c r="T171" s="36"/>
      <c r="U171" s="36"/>
      <c r="V171" s="114" t="s">
        <v>211</v>
      </c>
      <c r="W171" s="93"/>
      <c r="X171" s="93"/>
      <c r="Y171" s="93"/>
      <c r="Z171" s="93"/>
      <c r="AA171" s="93"/>
      <c r="AB171" s="93"/>
      <c r="AC171" s="93"/>
      <c r="AD171" s="93"/>
      <c r="AE171" s="94"/>
      <c r="AF171" s="115">
        <v>0</v>
      </c>
      <c r="AG171" s="115"/>
      <c r="AH171" s="115"/>
      <c r="AI171" s="115"/>
      <c r="AJ171" s="115"/>
      <c r="AK171" s="115">
        <v>100</v>
      </c>
      <c r="AL171" s="115"/>
      <c r="AM171" s="115"/>
      <c r="AN171" s="115"/>
      <c r="AO171" s="115"/>
      <c r="AP171" s="115">
        <v>100</v>
      </c>
      <c r="AQ171" s="115"/>
      <c r="AR171" s="115"/>
      <c r="AS171" s="115"/>
      <c r="AT171" s="115"/>
      <c r="AU171" s="115">
        <v>0</v>
      </c>
      <c r="AV171" s="115"/>
      <c r="AW171" s="115"/>
      <c r="AX171" s="115"/>
      <c r="AY171" s="115"/>
      <c r="AZ171" s="115">
        <v>100</v>
      </c>
      <c r="BA171" s="115"/>
      <c r="BB171" s="115"/>
      <c r="BC171" s="115"/>
      <c r="BD171" s="115"/>
      <c r="BE171" s="115">
        <v>100</v>
      </c>
      <c r="BF171" s="115"/>
      <c r="BG171" s="115"/>
      <c r="BH171" s="115"/>
      <c r="BI171" s="115"/>
    </row>
    <row r="172" spans="1:61" s="99" customFormat="1" ht="45" customHeight="1" x14ac:dyDescent="0.2">
      <c r="A172" s="89">
        <v>0</v>
      </c>
      <c r="B172" s="90"/>
      <c r="C172" s="90"/>
      <c r="D172" s="114" t="s">
        <v>212</v>
      </c>
      <c r="E172" s="93"/>
      <c r="F172" s="93"/>
      <c r="G172" s="93"/>
      <c r="H172" s="93"/>
      <c r="I172" s="93"/>
      <c r="J172" s="93"/>
      <c r="K172" s="93"/>
      <c r="L172" s="93"/>
      <c r="M172" s="93"/>
      <c r="N172" s="93"/>
      <c r="O172" s="93"/>
      <c r="P172" s="94"/>
      <c r="Q172" s="36" t="s">
        <v>209</v>
      </c>
      <c r="R172" s="36"/>
      <c r="S172" s="36"/>
      <c r="T172" s="36"/>
      <c r="U172" s="36"/>
      <c r="V172" s="114" t="s">
        <v>213</v>
      </c>
      <c r="W172" s="93"/>
      <c r="X172" s="93"/>
      <c r="Y172" s="93"/>
      <c r="Z172" s="93"/>
      <c r="AA172" s="93"/>
      <c r="AB172" s="93"/>
      <c r="AC172" s="93"/>
      <c r="AD172" s="93"/>
      <c r="AE172" s="94"/>
      <c r="AF172" s="115">
        <v>0</v>
      </c>
      <c r="AG172" s="115"/>
      <c r="AH172" s="115"/>
      <c r="AI172" s="115"/>
      <c r="AJ172" s="115"/>
      <c r="AK172" s="115">
        <v>0</v>
      </c>
      <c r="AL172" s="115"/>
      <c r="AM172" s="115"/>
      <c r="AN172" s="115"/>
      <c r="AO172" s="115"/>
      <c r="AP172" s="115">
        <v>0</v>
      </c>
      <c r="AQ172" s="115"/>
      <c r="AR172" s="115"/>
      <c r="AS172" s="115"/>
      <c r="AT172" s="115"/>
      <c r="AU172" s="115">
        <v>0</v>
      </c>
      <c r="AV172" s="115"/>
      <c r="AW172" s="115"/>
      <c r="AX172" s="115"/>
      <c r="AY172" s="115"/>
      <c r="AZ172" s="115">
        <v>0</v>
      </c>
      <c r="BA172" s="115"/>
      <c r="BB172" s="115"/>
      <c r="BC172" s="115"/>
      <c r="BD172" s="115"/>
      <c r="BE172" s="115">
        <v>0</v>
      </c>
      <c r="BF172" s="115"/>
      <c r="BG172" s="115"/>
      <c r="BH172" s="115"/>
      <c r="BI172" s="115"/>
    </row>
    <row r="173" spans="1:61" s="6" customFormat="1" ht="15" customHeight="1" x14ac:dyDescent="0.2">
      <c r="A173" s="87">
        <v>0</v>
      </c>
      <c r="B173" s="85"/>
      <c r="C173" s="85"/>
      <c r="D173" s="113" t="s">
        <v>189</v>
      </c>
      <c r="E173" s="101"/>
      <c r="F173" s="101"/>
      <c r="G173" s="101"/>
      <c r="H173" s="101"/>
      <c r="I173" s="101"/>
      <c r="J173" s="101"/>
      <c r="K173" s="101"/>
      <c r="L173" s="101"/>
      <c r="M173" s="101"/>
      <c r="N173" s="101"/>
      <c r="O173" s="101"/>
      <c r="P173" s="102"/>
      <c r="Q173" s="111" t="s">
        <v>209</v>
      </c>
      <c r="R173" s="111"/>
      <c r="S173" s="111"/>
      <c r="T173" s="111"/>
      <c r="U173" s="111"/>
      <c r="V173" s="113"/>
      <c r="W173" s="101"/>
      <c r="X173" s="101"/>
      <c r="Y173" s="101"/>
      <c r="Z173" s="101"/>
      <c r="AA173" s="101"/>
      <c r="AB173" s="101"/>
      <c r="AC173" s="101"/>
      <c r="AD173" s="101"/>
      <c r="AE173" s="102"/>
      <c r="AF173" s="112">
        <v>0</v>
      </c>
      <c r="AG173" s="112"/>
      <c r="AH173" s="112"/>
      <c r="AI173" s="112"/>
      <c r="AJ173" s="112"/>
      <c r="AK173" s="112">
        <v>100</v>
      </c>
      <c r="AL173" s="112"/>
      <c r="AM173" s="112"/>
      <c r="AN173" s="112"/>
      <c r="AO173" s="112"/>
      <c r="AP173" s="112">
        <v>100</v>
      </c>
      <c r="AQ173" s="112"/>
      <c r="AR173" s="112"/>
      <c r="AS173" s="112"/>
      <c r="AT173" s="112"/>
      <c r="AU173" s="112">
        <v>0</v>
      </c>
      <c r="AV173" s="112"/>
      <c r="AW173" s="112"/>
      <c r="AX173" s="112"/>
      <c r="AY173" s="112"/>
      <c r="AZ173" s="112">
        <v>100</v>
      </c>
      <c r="BA173" s="112"/>
      <c r="BB173" s="112"/>
      <c r="BC173" s="112"/>
      <c r="BD173" s="112"/>
      <c r="BE173" s="112">
        <v>100</v>
      </c>
      <c r="BF173" s="112"/>
      <c r="BG173" s="112"/>
      <c r="BH173" s="112"/>
      <c r="BI173" s="112"/>
    </row>
    <row r="174" spans="1:61" s="99" customFormat="1" ht="28.5" customHeight="1" x14ac:dyDescent="0.2">
      <c r="A174" s="89">
        <v>0</v>
      </c>
      <c r="B174" s="90"/>
      <c r="C174" s="90"/>
      <c r="D174" s="114" t="s">
        <v>214</v>
      </c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4"/>
      <c r="Q174" s="36" t="s">
        <v>209</v>
      </c>
      <c r="R174" s="36"/>
      <c r="S174" s="36"/>
      <c r="T174" s="36"/>
      <c r="U174" s="36"/>
      <c r="V174" s="114" t="s">
        <v>215</v>
      </c>
      <c r="W174" s="93"/>
      <c r="X174" s="93"/>
      <c r="Y174" s="93"/>
      <c r="Z174" s="93"/>
      <c r="AA174" s="93"/>
      <c r="AB174" s="93"/>
      <c r="AC174" s="93"/>
      <c r="AD174" s="93"/>
      <c r="AE174" s="94"/>
      <c r="AF174" s="115">
        <v>0</v>
      </c>
      <c r="AG174" s="115"/>
      <c r="AH174" s="115"/>
      <c r="AI174" s="115"/>
      <c r="AJ174" s="115"/>
      <c r="AK174" s="115">
        <v>100</v>
      </c>
      <c r="AL174" s="115"/>
      <c r="AM174" s="115"/>
      <c r="AN174" s="115"/>
      <c r="AO174" s="115"/>
      <c r="AP174" s="115">
        <v>100</v>
      </c>
      <c r="AQ174" s="115"/>
      <c r="AR174" s="115"/>
      <c r="AS174" s="115"/>
      <c r="AT174" s="115"/>
      <c r="AU174" s="115">
        <v>0</v>
      </c>
      <c r="AV174" s="115"/>
      <c r="AW174" s="115"/>
      <c r="AX174" s="115"/>
      <c r="AY174" s="115"/>
      <c r="AZ174" s="115">
        <v>100</v>
      </c>
      <c r="BA174" s="115"/>
      <c r="BB174" s="115"/>
      <c r="BC174" s="115"/>
      <c r="BD174" s="115"/>
      <c r="BE174" s="115">
        <v>100</v>
      </c>
      <c r="BF174" s="115"/>
      <c r="BG174" s="115"/>
      <c r="BH174" s="115"/>
      <c r="BI174" s="115"/>
    </row>
    <row r="175" spans="1:61" s="99" customFormat="1" ht="30" customHeight="1" x14ac:dyDescent="0.2">
      <c r="A175" s="89">
        <v>0</v>
      </c>
      <c r="B175" s="90"/>
      <c r="C175" s="90"/>
      <c r="D175" s="114" t="s">
        <v>216</v>
      </c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4"/>
      <c r="Q175" s="36" t="s">
        <v>209</v>
      </c>
      <c r="R175" s="36"/>
      <c r="S175" s="36"/>
      <c r="T175" s="36"/>
      <c r="U175" s="36"/>
      <c r="V175" s="114" t="s">
        <v>213</v>
      </c>
      <c r="W175" s="93"/>
      <c r="X175" s="93"/>
      <c r="Y175" s="93"/>
      <c r="Z175" s="93"/>
      <c r="AA175" s="93"/>
      <c r="AB175" s="93"/>
      <c r="AC175" s="93"/>
      <c r="AD175" s="93"/>
      <c r="AE175" s="94"/>
      <c r="AF175" s="115">
        <v>0</v>
      </c>
      <c r="AG175" s="115"/>
      <c r="AH175" s="115"/>
      <c r="AI175" s="115"/>
      <c r="AJ175" s="115"/>
      <c r="AK175" s="115">
        <v>0</v>
      </c>
      <c r="AL175" s="115"/>
      <c r="AM175" s="115"/>
      <c r="AN175" s="115"/>
      <c r="AO175" s="115"/>
      <c r="AP175" s="115">
        <v>0</v>
      </c>
      <c r="AQ175" s="115"/>
      <c r="AR175" s="115"/>
      <c r="AS175" s="115"/>
      <c r="AT175" s="115"/>
      <c r="AU175" s="115">
        <v>0</v>
      </c>
      <c r="AV175" s="115"/>
      <c r="AW175" s="115"/>
      <c r="AX175" s="115"/>
      <c r="AY175" s="115"/>
      <c r="AZ175" s="115">
        <v>0</v>
      </c>
      <c r="BA175" s="115"/>
      <c r="BB175" s="115"/>
      <c r="BC175" s="115"/>
      <c r="BD175" s="115"/>
      <c r="BE175" s="115">
        <v>0</v>
      </c>
      <c r="BF175" s="115"/>
      <c r="BG175" s="115"/>
      <c r="BH175" s="115"/>
      <c r="BI175" s="115"/>
    </row>
    <row r="177" spans="1:79" ht="14.25" customHeight="1" x14ac:dyDescent="0.2">
      <c r="A177" s="42" t="s">
        <v>124</v>
      </c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</row>
    <row r="178" spans="1:79" ht="15" customHeight="1" x14ac:dyDescent="0.2">
      <c r="A178" s="53" t="s">
        <v>247</v>
      </c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  <c r="AD178" s="53"/>
      <c r="AE178" s="53"/>
      <c r="AF178" s="53"/>
      <c r="AG178" s="53"/>
      <c r="AH178" s="53"/>
      <c r="AI178" s="53"/>
      <c r="AJ178" s="53"/>
      <c r="AK178" s="53"/>
      <c r="AL178" s="53"/>
      <c r="AM178" s="53"/>
      <c r="AN178" s="53"/>
      <c r="AO178" s="53"/>
      <c r="AP178" s="53"/>
      <c r="AQ178" s="53"/>
      <c r="AR178" s="53"/>
      <c r="AS178" s="53"/>
      <c r="AT178" s="53"/>
      <c r="AU178" s="53"/>
      <c r="AV178" s="53"/>
      <c r="AW178" s="53"/>
      <c r="AX178" s="53"/>
      <c r="AY178" s="53"/>
      <c r="AZ178" s="53"/>
      <c r="BA178" s="53"/>
      <c r="BB178" s="53"/>
      <c r="BC178" s="53"/>
      <c r="BD178" s="53"/>
      <c r="BE178" s="53"/>
      <c r="BF178" s="53"/>
      <c r="BG178" s="53"/>
      <c r="BH178" s="53"/>
      <c r="BI178" s="53"/>
      <c r="BJ178" s="53"/>
      <c r="BK178" s="53"/>
      <c r="BL178" s="53"/>
      <c r="BM178" s="53"/>
      <c r="BN178" s="53"/>
      <c r="BO178" s="53"/>
      <c r="BP178" s="53"/>
      <c r="BQ178" s="53"/>
      <c r="BR178" s="53"/>
    </row>
    <row r="179" spans="1:79" ht="12.95" customHeight="1" x14ac:dyDescent="0.2">
      <c r="A179" s="61" t="s">
        <v>19</v>
      </c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3"/>
      <c r="U179" s="36" t="s">
        <v>248</v>
      </c>
      <c r="V179" s="36"/>
      <c r="W179" s="36"/>
      <c r="X179" s="36"/>
      <c r="Y179" s="36"/>
      <c r="Z179" s="36"/>
      <c r="AA179" s="36"/>
      <c r="AB179" s="36"/>
      <c r="AC179" s="36"/>
      <c r="AD179" s="36"/>
      <c r="AE179" s="36" t="s">
        <v>251</v>
      </c>
      <c r="AF179" s="36"/>
      <c r="AG179" s="36"/>
      <c r="AH179" s="36"/>
      <c r="AI179" s="36"/>
      <c r="AJ179" s="36"/>
      <c r="AK179" s="36"/>
      <c r="AL179" s="36"/>
      <c r="AM179" s="36"/>
      <c r="AN179" s="36"/>
      <c r="AO179" s="36" t="s">
        <v>259</v>
      </c>
      <c r="AP179" s="36"/>
      <c r="AQ179" s="36"/>
      <c r="AR179" s="36"/>
      <c r="AS179" s="36"/>
      <c r="AT179" s="36"/>
      <c r="AU179" s="36"/>
      <c r="AV179" s="36"/>
      <c r="AW179" s="36"/>
      <c r="AX179" s="36"/>
      <c r="AY179" s="36" t="s">
        <v>269</v>
      </c>
      <c r="AZ179" s="36"/>
      <c r="BA179" s="36"/>
      <c r="BB179" s="36"/>
      <c r="BC179" s="36"/>
      <c r="BD179" s="36"/>
      <c r="BE179" s="36"/>
      <c r="BF179" s="36"/>
      <c r="BG179" s="36"/>
      <c r="BH179" s="36"/>
      <c r="BI179" s="36" t="s">
        <v>274</v>
      </c>
      <c r="BJ179" s="36"/>
      <c r="BK179" s="36"/>
      <c r="BL179" s="36"/>
      <c r="BM179" s="36"/>
      <c r="BN179" s="36"/>
      <c r="BO179" s="36"/>
      <c r="BP179" s="36"/>
      <c r="BQ179" s="36"/>
      <c r="BR179" s="36"/>
    </row>
    <row r="180" spans="1:79" ht="30" customHeight="1" x14ac:dyDescent="0.2">
      <c r="A180" s="64"/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6"/>
      <c r="U180" s="36" t="s">
        <v>4</v>
      </c>
      <c r="V180" s="36"/>
      <c r="W180" s="36"/>
      <c r="X180" s="36"/>
      <c r="Y180" s="36"/>
      <c r="Z180" s="36" t="s">
        <v>3</v>
      </c>
      <c r="AA180" s="36"/>
      <c r="AB180" s="36"/>
      <c r="AC180" s="36"/>
      <c r="AD180" s="36"/>
      <c r="AE180" s="36" t="s">
        <v>4</v>
      </c>
      <c r="AF180" s="36"/>
      <c r="AG180" s="36"/>
      <c r="AH180" s="36"/>
      <c r="AI180" s="36"/>
      <c r="AJ180" s="36" t="s">
        <v>3</v>
      </c>
      <c r="AK180" s="36"/>
      <c r="AL180" s="36"/>
      <c r="AM180" s="36"/>
      <c r="AN180" s="36"/>
      <c r="AO180" s="36" t="s">
        <v>4</v>
      </c>
      <c r="AP180" s="36"/>
      <c r="AQ180" s="36"/>
      <c r="AR180" s="36"/>
      <c r="AS180" s="36"/>
      <c r="AT180" s="36" t="s">
        <v>3</v>
      </c>
      <c r="AU180" s="36"/>
      <c r="AV180" s="36"/>
      <c r="AW180" s="36"/>
      <c r="AX180" s="36"/>
      <c r="AY180" s="36" t="s">
        <v>4</v>
      </c>
      <c r="AZ180" s="36"/>
      <c r="BA180" s="36"/>
      <c r="BB180" s="36"/>
      <c r="BC180" s="36"/>
      <c r="BD180" s="36" t="s">
        <v>3</v>
      </c>
      <c r="BE180" s="36"/>
      <c r="BF180" s="36"/>
      <c r="BG180" s="36"/>
      <c r="BH180" s="36"/>
      <c r="BI180" s="36" t="s">
        <v>4</v>
      </c>
      <c r="BJ180" s="36"/>
      <c r="BK180" s="36"/>
      <c r="BL180" s="36"/>
      <c r="BM180" s="36"/>
      <c r="BN180" s="36" t="s">
        <v>3</v>
      </c>
      <c r="BO180" s="36"/>
      <c r="BP180" s="36"/>
      <c r="BQ180" s="36"/>
      <c r="BR180" s="36"/>
    </row>
    <row r="181" spans="1:79" ht="15" customHeight="1" x14ac:dyDescent="0.2">
      <c r="A181" s="30">
        <v>1</v>
      </c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2"/>
      <c r="U181" s="36">
        <v>2</v>
      </c>
      <c r="V181" s="36"/>
      <c r="W181" s="36"/>
      <c r="X181" s="36"/>
      <c r="Y181" s="36"/>
      <c r="Z181" s="36">
        <v>3</v>
      </c>
      <c r="AA181" s="36"/>
      <c r="AB181" s="36"/>
      <c r="AC181" s="36"/>
      <c r="AD181" s="36"/>
      <c r="AE181" s="36">
        <v>4</v>
      </c>
      <c r="AF181" s="36"/>
      <c r="AG181" s="36"/>
      <c r="AH181" s="36"/>
      <c r="AI181" s="36"/>
      <c r="AJ181" s="36">
        <v>5</v>
      </c>
      <c r="AK181" s="36"/>
      <c r="AL181" s="36"/>
      <c r="AM181" s="36"/>
      <c r="AN181" s="36"/>
      <c r="AO181" s="36">
        <v>6</v>
      </c>
      <c r="AP181" s="36"/>
      <c r="AQ181" s="36"/>
      <c r="AR181" s="36"/>
      <c r="AS181" s="36"/>
      <c r="AT181" s="36">
        <v>7</v>
      </c>
      <c r="AU181" s="36"/>
      <c r="AV181" s="36"/>
      <c r="AW181" s="36"/>
      <c r="AX181" s="36"/>
      <c r="AY181" s="36">
        <v>8</v>
      </c>
      <c r="AZ181" s="36"/>
      <c r="BA181" s="36"/>
      <c r="BB181" s="36"/>
      <c r="BC181" s="36"/>
      <c r="BD181" s="36">
        <v>9</v>
      </c>
      <c r="BE181" s="36"/>
      <c r="BF181" s="36"/>
      <c r="BG181" s="36"/>
      <c r="BH181" s="36"/>
      <c r="BI181" s="36">
        <v>10</v>
      </c>
      <c r="BJ181" s="36"/>
      <c r="BK181" s="36"/>
      <c r="BL181" s="36"/>
      <c r="BM181" s="36"/>
      <c r="BN181" s="36">
        <v>11</v>
      </c>
      <c r="BO181" s="36"/>
      <c r="BP181" s="36"/>
      <c r="BQ181" s="36"/>
      <c r="BR181" s="36"/>
    </row>
    <row r="182" spans="1:79" s="1" customFormat="1" ht="15.75" hidden="1" customHeight="1" x14ac:dyDescent="0.2">
      <c r="A182" s="33" t="s">
        <v>57</v>
      </c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5"/>
      <c r="U182" s="38" t="s">
        <v>65</v>
      </c>
      <c r="V182" s="38"/>
      <c r="W182" s="38"/>
      <c r="X182" s="38"/>
      <c r="Y182" s="38"/>
      <c r="Z182" s="37" t="s">
        <v>66</v>
      </c>
      <c r="AA182" s="37"/>
      <c r="AB182" s="37"/>
      <c r="AC182" s="37"/>
      <c r="AD182" s="37"/>
      <c r="AE182" s="38" t="s">
        <v>67</v>
      </c>
      <c r="AF182" s="38"/>
      <c r="AG182" s="38"/>
      <c r="AH182" s="38"/>
      <c r="AI182" s="38"/>
      <c r="AJ182" s="37" t="s">
        <v>68</v>
      </c>
      <c r="AK182" s="37"/>
      <c r="AL182" s="37"/>
      <c r="AM182" s="37"/>
      <c r="AN182" s="37"/>
      <c r="AO182" s="38" t="s">
        <v>58</v>
      </c>
      <c r="AP182" s="38"/>
      <c r="AQ182" s="38"/>
      <c r="AR182" s="38"/>
      <c r="AS182" s="38"/>
      <c r="AT182" s="37" t="s">
        <v>59</v>
      </c>
      <c r="AU182" s="37"/>
      <c r="AV182" s="37"/>
      <c r="AW182" s="37"/>
      <c r="AX182" s="37"/>
      <c r="AY182" s="38" t="s">
        <v>60</v>
      </c>
      <c r="AZ182" s="38"/>
      <c r="BA182" s="38"/>
      <c r="BB182" s="38"/>
      <c r="BC182" s="38"/>
      <c r="BD182" s="37" t="s">
        <v>61</v>
      </c>
      <c r="BE182" s="37"/>
      <c r="BF182" s="37"/>
      <c r="BG182" s="37"/>
      <c r="BH182" s="37"/>
      <c r="BI182" s="38" t="s">
        <v>62</v>
      </c>
      <c r="BJ182" s="38"/>
      <c r="BK182" s="38"/>
      <c r="BL182" s="38"/>
      <c r="BM182" s="38"/>
      <c r="BN182" s="37" t="s">
        <v>63</v>
      </c>
      <c r="BO182" s="37"/>
      <c r="BP182" s="37"/>
      <c r="BQ182" s="37"/>
      <c r="BR182" s="37"/>
      <c r="CA182" t="s">
        <v>41</v>
      </c>
    </row>
    <row r="183" spans="1:79" s="6" customFormat="1" ht="12.75" customHeight="1" x14ac:dyDescent="0.2">
      <c r="A183" s="87" t="s">
        <v>147</v>
      </c>
      <c r="B183" s="85"/>
      <c r="C183" s="85"/>
      <c r="D183" s="85"/>
      <c r="E183" s="85"/>
      <c r="F183" s="85"/>
      <c r="G183" s="85"/>
      <c r="H183" s="85"/>
      <c r="I183" s="85"/>
      <c r="J183" s="85"/>
      <c r="K183" s="85"/>
      <c r="L183" s="85"/>
      <c r="M183" s="85"/>
      <c r="N183" s="85"/>
      <c r="O183" s="85"/>
      <c r="P183" s="85"/>
      <c r="Q183" s="85"/>
      <c r="R183" s="85"/>
      <c r="S183" s="85"/>
      <c r="T183" s="86"/>
      <c r="U183" s="116"/>
      <c r="V183" s="116"/>
      <c r="W183" s="116"/>
      <c r="X183" s="116"/>
      <c r="Y183" s="116"/>
      <c r="Z183" s="116"/>
      <c r="AA183" s="116"/>
      <c r="AB183" s="116"/>
      <c r="AC183" s="116"/>
      <c r="AD183" s="116"/>
      <c r="AE183" s="116"/>
      <c r="AF183" s="116"/>
      <c r="AG183" s="116"/>
      <c r="AH183" s="116"/>
      <c r="AI183" s="116"/>
      <c r="AJ183" s="116"/>
      <c r="AK183" s="116"/>
      <c r="AL183" s="116"/>
      <c r="AM183" s="116"/>
      <c r="AN183" s="116"/>
      <c r="AO183" s="116"/>
      <c r="AP183" s="116"/>
      <c r="AQ183" s="116"/>
      <c r="AR183" s="116"/>
      <c r="AS183" s="116"/>
      <c r="AT183" s="116"/>
      <c r="AU183" s="116"/>
      <c r="AV183" s="116"/>
      <c r="AW183" s="116"/>
      <c r="AX183" s="116"/>
      <c r="AY183" s="116"/>
      <c r="AZ183" s="116"/>
      <c r="BA183" s="116"/>
      <c r="BB183" s="116"/>
      <c r="BC183" s="116"/>
      <c r="BD183" s="116"/>
      <c r="BE183" s="116"/>
      <c r="BF183" s="116"/>
      <c r="BG183" s="116"/>
      <c r="BH183" s="116"/>
      <c r="BI183" s="116"/>
      <c r="BJ183" s="116"/>
      <c r="BK183" s="116"/>
      <c r="BL183" s="116"/>
      <c r="BM183" s="116"/>
      <c r="BN183" s="116"/>
      <c r="BO183" s="116"/>
      <c r="BP183" s="116"/>
      <c r="BQ183" s="116"/>
      <c r="BR183" s="116"/>
      <c r="CA183" s="6" t="s">
        <v>42</v>
      </c>
    </row>
    <row r="184" spans="1:79" s="99" customFormat="1" ht="38.25" customHeight="1" x14ac:dyDescent="0.2">
      <c r="A184" s="92" t="s">
        <v>217</v>
      </c>
      <c r="B184" s="93"/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3"/>
      <c r="T184" s="94"/>
      <c r="U184" s="117" t="s">
        <v>173</v>
      </c>
      <c r="V184" s="117"/>
      <c r="W184" s="117"/>
      <c r="X184" s="117"/>
      <c r="Y184" s="117"/>
      <c r="Z184" s="117"/>
      <c r="AA184" s="117"/>
      <c r="AB184" s="117"/>
      <c r="AC184" s="117"/>
      <c r="AD184" s="117"/>
      <c r="AE184" s="117" t="s">
        <v>173</v>
      </c>
      <c r="AF184" s="117"/>
      <c r="AG184" s="117"/>
      <c r="AH184" s="117"/>
      <c r="AI184" s="117"/>
      <c r="AJ184" s="117"/>
      <c r="AK184" s="117"/>
      <c r="AL184" s="117"/>
      <c r="AM184" s="117"/>
      <c r="AN184" s="117"/>
      <c r="AO184" s="117" t="s">
        <v>173</v>
      </c>
      <c r="AP184" s="117"/>
      <c r="AQ184" s="117"/>
      <c r="AR184" s="117"/>
      <c r="AS184" s="117"/>
      <c r="AT184" s="117"/>
      <c r="AU184" s="117"/>
      <c r="AV184" s="117"/>
      <c r="AW184" s="117"/>
      <c r="AX184" s="117"/>
      <c r="AY184" s="117" t="s">
        <v>173</v>
      </c>
      <c r="AZ184" s="117"/>
      <c r="BA184" s="117"/>
      <c r="BB184" s="117"/>
      <c r="BC184" s="117"/>
      <c r="BD184" s="117"/>
      <c r="BE184" s="117"/>
      <c r="BF184" s="117"/>
      <c r="BG184" s="117"/>
      <c r="BH184" s="117"/>
      <c r="BI184" s="117" t="s">
        <v>173</v>
      </c>
      <c r="BJ184" s="117"/>
      <c r="BK184" s="117"/>
      <c r="BL184" s="117"/>
      <c r="BM184" s="117"/>
      <c r="BN184" s="117"/>
      <c r="BO184" s="117"/>
      <c r="BP184" s="117"/>
      <c r="BQ184" s="117"/>
      <c r="BR184" s="117"/>
    </row>
    <row r="187" spans="1:79" ht="14.25" customHeight="1" x14ac:dyDescent="0.2">
      <c r="A187" s="42" t="s">
        <v>125</v>
      </c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</row>
    <row r="188" spans="1:79" ht="15" customHeight="1" x14ac:dyDescent="0.2">
      <c r="A188" s="61" t="s">
        <v>6</v>
      </c>
      <c r="B188" s="62"/>
      <c r="C188" s="62"/>
      <c r="D188" s="61" t="s">
        <v>10</v>
      </c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3"/>
      <c r="W188" s="36" t="s">
        <v>248</v>
      </c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 t="s">
        <v>252</v>
      </c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6" t="s">
        <v>264</v>
      </c>
      <c r="AV188" s="36"/>
      <c r="AW188" s="36"/>
      <c r="AX188" s="36"/>
      <c r="AY188" s="36"/>
      <c r="AZ188" s="36"/>
      <c r="BA188" s="36" t="s">
        <v>270</v>
      </c>
      <c r="BB188" s="36"/>
      <c r="BC188" s="36"/>
      <c r="BD188" s="36"/>
      <c r="BE188" s="36"/>
      <c r="BF188" s="36"/>
      <c r="BG188" s="36" t="s">
        <v>279</v>
      </c>
      <c r="BH188" s="36"/>
      <c r="BI188" s="36"/>
      <c r="BJ188" s="36"/>
      <c r="BK188" s="36"/>
      <c r="BL188" s="36"/>
    </row>
    <row r="189" spans="1:79" ht="15" customHeight="1" x14ac:dyDescent="0.2">
      <c r="A189" s="77"/>
      <c r="B189" s="78"/>
      <c r="C189" s="78"/>
      <c r="D189" s="77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9"/>
      <c r="W189" s="36" t="s">
        <v>4</v>
      </c>
      <c r="X189" s="36"/>
      <c r="Y189" s="36"/>
      <c r="Z189" s="36"/>
      <c r="AA189" s="36"/>
      <c r="AB189" s="36"/>
      <c r="AC189" s="36" t="s">
        <v>3</v>
      </c>
      <c r="AD189" s="36"/>
      <c r="AE189" s="36"/>
      <c r="AF189" s="36"/>
      <c r="AG189" s="36"/>
      <c r="AH189" s="36"/>
      <c r="AI189" s="36" t="s">
        <v>4</v>
      </c>
      <c r="AJ189" s="36"/>
      <c r="AK189" s="36"/>
      <c r="AL189" s="36"/>
      <c r="AM189" s="36"/>
      <c r="AN189" s="36"/>
      <c r="AO189" s="36" t="s">
        <v>3</v>
      </c>
      <c r="AP189" s="36"/>
      <c r="AQ189" s="36"/>
      <c r="AR189" s="36"/>
      <c r="AS189" s="36"/>
      <c r="AT189" s="36"/>
      <c r="AU189" s="49" t="s">
        <v>4</v>
      </c>
      <c r="AV189" s="49"/>
      <c r="AW189" s="49"/>
      <c r="AX189" s="49" t="s">
        <v>3</v>
      </c>
      <c r="AY189" s="49"/>
      <c r="AZ189" s="49"/>
      <c r="BA189" s="49" t="s">
        <v>4</v>
      </c>
      <c r="BB189" s="49"/>
      <c r="BC189" s="49"/>
      <c r="BD189" s="49" t="s">
        <v>3</v>
      </c>
      <c r="BE189" s="49"/>
      <c r="BF189" s="49"/>
      <c r="BG189" s="49" t="s">
        <v>4</v>
      </c>
      <c r="BH189" s="49"/>
      <c r="BI189" s="49"/>
      <c r="BJ189" s="49" t="s">
        <v>3</v>
      </c>
      <c r="BK189" s="49"/>
      <c r="BL189" s="49"/>
    </row>
    <row r="190" spans="1:79" ht="57" customHeight="1" x14ac:dyDescent="0.2">
      <c r="A190" s="64"/>
      <c r="B190" s="65"/>
      <c r="C190" s="65"/>
      <c r="D190" s="64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6"/>
      <c r="W190" s="36" t="s">
        <v>12</v>
      </c>
      <c r="X190" s="36"/>
      <c r="Y190" s="36"/>
      <c r="Z190" s="36" t="s">
        <v>11</v>
      </c>
      <c r="AA190" s="36"/>
      <c r="AB190" s="36"/>
      <c r="AC190" s="36" t="s">
        <v>12</v>
      </c>
      <c r="AD190" s="36"/>
      <c r="AE190" s="36"/>
      <c r="AF190" s="36" t="s">
        <v>11</v>
      </c>
      <c r="AG190" s="36"/>
      <c r="AH190" s="36"/>
      <c r="AI190" s="36" t="s">
        <v>12</v>
      </c>
      <c r="AJ190" s="36"/>
      <c r="AK190" s="36"/>
      <c r="AL190" s="36" t="s">
        <v>11</v>
      </c>
      <c r="AM190" s="36"/>
      <c r="AN190" s="36"/>
      <c r="AO190" s="36" t="s">
        <v>12</v>
      </c>
      <c r="AP190" s="36"/>
      <c r="AQ190" s="36"/>
      <c r="AR190" s="36" t="s">
        <v>11</v>
      </c>
      <c r="AS190" s="36"/>
      <c r="AT190" s="36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</row>
    <row r="191" spans="1:79" ht="15" customHeight="1" x14ac:dyDescent="0.2">
      <c r="A191" s="30">
        <v>1</v>
      </c>
      <c r="B191" s="31"/>
      <c r="C191" s="31"/>
      <c r="D191" s="30">
        <v>2</v>
      </c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2"/>
      <c r="W191" s="36">
        <v>3</v>
      </c>
      <c r="X191" s="36"/>
      <c r="Y191" s="36"/>
      <c r="Z191" s="36">
        <v>4</v>
      </c>
      <c r="AA191" s="36"/>
      <c r="AB191" s="36"/>
      <c r="AC191" s="36">
        <v>5</v>
      </c>
      <c r="AD191" s="36"/>
      <c r="AE191" s="36"/>
      <c r="AF191" s="36">
        <v>6</v>
      </c>
      <c r="AG191" s="36"/>
      <c r="AH191" s="36"/>
      <c r="AI191" s="36">
        <v>7</v>
      </c>
      <c r="AJ191" s="36"/>
      <c r="AK191" s="36"/>
      <c r="AL191" s="36">
        <v>8</v>
      </c>
      <c r="AM191" s="36"/>
      <c r="AN191" s="36"/>
      <c r="AO191" s="36">
        <v>9</v>
      </c>
      <c r="AP191" s="36"/>
      <c r="AQ191" s="36"/>
      <c r="AR191" s="36">
        <v>10</v>
      </c>
      <c r="AS191" s="36"/>
      <c r="AT191" s="36"/>
      <c r="AU191" s="36">
        <v>11</v>
      </c>
      <c r="AV191" s="36"/>
      <c r="AW191" s="36"/>
      <c r="AX191" s="36">
        <v>12</v>
      </c>
      <c r="AY191" s="36"/>
      <c r="AZ191" s="36"/>
      <c r="BA191" s="36">
        <v>13</v>
      </c>
      <c r="BB191" s="36"/>
      <c r="BC191" s="36"/>
      <c r="BD191" s="36">
        <v>14</v>
      </c>
      <c r="BE191" s="36"/>
      <c r="BF191" s="36"/>
      <c r="BG191" s="36">
        <v>15</v>
      </c>
      <c r="BH191" s="36"/>
      <c r="BI191" s="36"/>
      <c r="BJ191" s="36">
        <v>16</v>
      </c>
      <c r="BK191" s="36"/>
      <c r="BL191" s="36"/>
    </row>
    <row r="192" spans="1:79" s="1" customFormat="1" ht="12.75" hidden="1" customHeight="1" x14ac:dyDescent="0.2">
      <c r="A192" s="33" t="s">
        <v>69</v>
      </c>
      <c r="B192" s="34"/>
      <c r="C192" s="34"/>
      <c r="D192" s="33" t="s">
        <v>57</v>
      </c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5"/>
      <c r="W192" s="38" t="s">
        <v>72</v>
      </c>
      <c r="X192" s="38"/>
      <c r="Y192" s="38"/>
      <c r="Z192" s="38" t="s">
        <v>73</v>
      </c>
      <c r="AA192" s="38"/>
      <c r="AB192" s="38"/>
      <c r="AC192" s="37" t="s">
        <v>74</v>
      </c>
      <c r="AD192" s="37"/>
      <c r="AE192" s="37"/>
      <c r="AF192" s="37" t="s">
        <v>75</v>
      </c>
      <c r="AG192" s="37"/>
      <c r="AH192" s="37"/>
      <c r="AI192" s="38" t="s">
        <v>76</v>
      </c>
      <c r="AJ192" s="38"/>
      <c r="AK192" s="38"/>
      <c r="AL192" s="38" t="s">
        <v>77</v>
      </c>
      <c r="AM192" s="38"/>
      <c r="AN192" s="38"/>
      <c r="AO192" s="37" t="s">
        <v>104</v>
      </c>
      <c r="AP192" s="37"/>
      <c r="AQ192" s="37"/>
      <c r="AR192" s="37" t="s">
        <v>78</v>
      </c>
      <c r="AS192" s="37"/>
      <c r="AT192" s="37"/>
      <c r="AU192" s="38" t="s">
        <v>105</v>
      </c>
      <c r="AV192" s="38"/>
      <c r="AW192" s="38"/>
      <c r="AX192" s="37" t="s">
        <v>106</v>
      </c>
      <c r="AY192" s="37"/>
      <c r="AZ192" s="37"/>
      <c r="BA192" s="38" t="s">
        <v>107</v>
      </c>
      <c r="BB192" s="38"/>
      <c r="BC192" s="38"/>
      <c r="BD192" s="37" t="s">
        <v>108</v>
      </c>
      <c r="BE192" s="37"/>
      <c r="BF192" s="37"/>
      <c r="BG192" s="38" t="s">
        <v>109</v>
      </c>
      <c r="BH192" s="38"/>
      <c r="BI192" s="38"/>
      <c r="BJ192" s="37" t="s">
        <v>110</v>
      </c>
      <c r="BK192" s="37"/>
      <c r="BL192" s="37"/>
      <c r="CA192" s="1" t="s">
        <v>103</v>
      </c>
    </row>
    <row r="193" spans="1:79" s="6" customFormat="1" ht="12.75" customHeight="1" x14ac:dyDescent="0.2">
      <c r="A193" s="87">
        <v>1</v>
      </c>
      <c r="B193" s="85"/>
      <c r="C193" s="85"/>
      <c r="D193" s="100" t="s">
        <v>218</v>
      </c>
      <c r="E193" s="101"/>
      <c r="F193" s="101"/>
      <c r="G193" s="101"/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2"/>
      <c r="W193" s="112"/>
      <c r="X193" s="112"/>
      <c r="Y193" s="112"/>
      <c r="Z193" s="112"/>
      <c r="AA193" s="112"/>
      <c r="AB193" s="112"/>
      <c r="AC193" s="112"/>
      <c r="AD193" s="112"/>
      <c r="AE193" s="112"/>
      <c r="AF193" s="112"/>
      <c r="AG193" s="112"/>
      <c r="AH193" s="112"/>
      <c r="AI193" s="112"/>
      <c r="AJ193" s="112"/>
      <c r="AK193" s="112"/>
      <c r="AL193" s="112"/>
      <c r="AM193" s="112"/>
      <c r="AN193" s="112"/>
      <c r="AO193" s="112"/>
      <c r="AP193" s="112"/>
      <c r="AQ193" s="112"/>
      <c r="AR193" s="112"/>
      <c r="AS193" s="112"/>
      <c r="AT193" s="112"/>
      <c r="AU193" s="112"/>
      <c r="AV193" s="112"/>
      <c r="AW193" s="112"/>
      <c r="AX193" s="112"/>
      <c r="AY193" s="112"/>
      <c r="AZ193" s="112"/>
      <c r="BA193" s="112"/>
      <c r="BB193" s="112"/>
      <c r="BC193" s="112"/>
      <c r="BD193" s="112"/>
      <c r="BE193" s="112"/>
      <c r="BF193" s="112"/>
      <c r="BG193" s="112"/>
      <c r="BH193" s="112"/>
      <c r="BI193" s="112"/>
      <c r="BJ193" s="112"/>
      <c r="BK193" s="112"/>
      <c r="BL193" s="112"/>
      <c r="CA193" s="6" t="s">
        <v>43</v>
      </c>
    </row>
    <row r="194" spans="1:79" s="99" customFormat="1" ht="25.5" customHeight="1" x14ac:dyDescent="0.2">
      <c r="A194" s="89">
        <v>2</v>
      </c>
      <c r="B194" s="90"/>
      <c r="C194" s="90"/>
      <c r="D194" s="92" t="s">
        <v>219</v>
      </c>
      <c r="E194" s="93"/>
      <c r="F194" s="93"/>
      <c r="G194" s="93"/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3"/>
      <c r="T194" s="93"/>
      <c r="U194" s="93"/>
      <c r="V194" s="94"/>
      <c r="W194" s="115" t="s">
        <v>173</v>
      </c>
      <c r="X194" s="115"/>
      <c r="Y194" s="115"/>
      <c r="Z194" s="115" t="s">
        <v>173</v>
      </c>
      <c r="AA194" s="115"/>
      <c r="AB194" s="115"/>
      <c r="AC194" s="115"/>
      <c r="AD194" s="115"/>
      <c r="AE194" s="115"/>
      <c r="AF194" s="115"/>
      <c r="AG194" s="115"/>
      <c r="AH194" s="115"/>
      <c r="AI194" s="115" t="s">
        <v>173</v>
      </c>
      <c r="AJ194" s="115"/>
      <c r="AK194" s="115"/>
      <c r="AL194" s="115" t="s">
        <v>173</v>
      </c>
      <c r="AM194" s="115"/>
      <c r="AN194" s="115"/>
      <c r="AO194" s="115"/>
      <c r="AP194" s="115"/>
      <c r="AQ194" s="115"/>
      <c r="AR194" s="115"/>
      <c r="AS194" s="115"/>
      <c r="AT194" s="115"/>
      <c r="AU194" s="115" t="s">
        <v>173</v>
      </c>
      <c r="AV194" s="115"/>
      <c r="AW194" s="115"/>
      <c r="AX194" s="115"/>
      <c r="AY194" s="115"/>
      <c r="AZ194" s="115"/>
      <c r="BA194" s="115" t="s">
        <v>173</v>
      </c>
      <c r="BB194" s="115"/>
      <c r="BC194" s="115"/>
      <c r="BD194" s="115"/>
      <c r="BE194" s="115"/>
      <c r="BF194" s="115"/>
      <c r="BG194" s="115" t="s">
        <v>173</v>
      </c>
      <c r="BH194" s="115"/>
      <c r="BI194" s="115"/>
      <c r="BJ194" s="115"/>
      <c r="BK194" s="115"/>
      <c r="BL194" s="115"/>
    </row>
    <row r="197" spans="1:79" ht="14.25" customHeight="1" x14ac:dyDescent="0.2">
      <c r="A197" s="42" t="s">
        <v>153</v>
      </c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</row>
    <row r="198" spans="1:79" ht="14.25" customHeight="1" x14ac:dyDescent="0.2">
      <c r="A198" s="42" t="s">
        <v>265</v>
      </c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</row>
    <row r="199" spans="1:79" ht="15" customHeight="1" x14ac:dyDescent="0.2">
      <c r="A199" s="40" t="s">
        <v>247</v>
      </c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40"/>
      <c r="AO199" s="40"/>
      <c r="AP199" s="40"/>
      <c r="AQ199" s="40"/>
      <c r="AR199" s="40"/>
      <c r="AS199" s="40"/>
      <c r="AT199" s="40"/>
      <c r="AU199" s="40"/>
      <c r="AV199" s="40"/>
      <c r="AW199" s="40"/>
      <c r="AX199" s="40"/>
      <c r="AY199" s="40"/>
      <c r="AZ199" s="40"/>
      <c r="BA199" s="40"/>
      <c r="BB199" s="40"/>
      <c r="BC199" s="40"/>
      <c r="BD199" s="40"/>
      <c r="BE199" s="40"/>
      <c r="BF199" s="40"/>
      <c r="BG199" s="40"/>
      <c r="BH199" s="40"/>
      <c r="BI199" s="40"/>
      <c r="BJ199" s="40"/>
      <c r="BK199" s="40"/>
      <c r="BL199" s="40"/>
      <c r="BM199" s="40"/>
      <c r="BN199" s="40"/>
      <c r="BO199" s="40"/>
      <c r="BP199" s="40"/>
      <c r="BQ199" s="40"/>
      <c r="BR199" s="40"/>
      <c r="BS199" s="40"/>
    </row>
    <row r="200" spans="1:79" ht="15" customHeight="1" x14ac:dyDescent="0.2">
      <c r="A200" s="36" t="s">
        <v>6</v>
      </c>
      <c r="B200" s="36"/>
      <c r="C200" s="36"/>
      <c r="D200" s="36"/>
      <c r="E200" s="36"/>
      <c r="F200" s="36"/>
      <c r="G200" s="36" t="s">
        <v>126</v>
      </c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 t="s">
        <v>13</v>
      </c>
      <c r="U200" s="36"/>
      <c r="V200" s="36"/>
      <c r="W200" s="36"/>
      <c r="X200" s="36"/>
      <c r="Y200" s="36"/>
      <c r="Z200" s="36"/>
      <c r="AA200" s="30" t="s">
        <v>248</v>
      </c>
      <c r="AB200" s="75"/>
      <c r="AC200" s="75"/>
      <c r="AD200" s="75"/>
      <c r="AE200" s="75"/>
      <c r="AF200" s="75"/>
      <c r="AG200" s="75"/>
      <c r="AH200" s="75"/>
      <c r="AI200" s="75"/>
      <c r="AJ200" s="75"/>
      <c r="AK200" s="75"/>
      <c r="AL200" s="75"/>
      <c r="AM200" s="75"/>
      <c r="AN200" s="75"/>
      <c r="AO200" s="76"/>
      <c r="AP200" s="30" t="s">
        <v>251</v>
      </c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2"/>
      <c r="BE200" s="30" t="s">
        <v>259</v>
      </c>
      <c r="BF200" s="31"/>
      <c r="BG200" s="31"/>
      <c r="BH200" s="31"/>
      <c r="BI200" s="31"/>
      <c r="BJ200" s="31"/>
      <c r="BK200" s="31"/>
      <c r="BL200" s="31"/>
      <c r="BM200" s="31"/>
      <c r="BN200" s="31"/>
      <c r="BO200" s="31"/>
      <c r="BP200" s="31"/>
      <c r="BQ200" s="31"/>
      <c r="BR200" s="31"/>
      <c r="BS200" s="32"/>
    </row>
    <row r="201" spans="1:79" ht="32.1" customHeight="1" x14ac:dyDescent="0.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 t="s">
        <v>4</v>
      </c>
      <c r="AB201" s="36"/>
      <c r="AC201" s="36"/>
      <c r="AD201" s="36"/>
      <c r="AE201" s="36"/>
      <c r="AF201" s="36" t="s">
        <v>3</v>
      </c>
      <c r="AG201" s="36"/>
      <c r="AH201" s="36"/>
      <c r="AI201" s="36"/>
      <c r="AJ201" s="36"/>
      <c r="AK201" s="36" t="s">
        <v>89</v>
      </c>
      <c r="AL201" s="36"/>
      <c r="AM201" s="36"/>
      <c r="AN201" s="36"/>
      <c r="AO201" s="36"/>
      <c r="AP201" s="36" t="s">
        <v>4</v>
      </c>
      <c r="AQ201" s="36"/>
      <c r="AR201" s="36"/>
      <c r="AS201" s="36"/>
      <c r="AT201" s="36"/>
      <c r="AU201" s="36" t="s">
        <v>3</v>
      </c>
      <c r="AV201" s="36"/>
      <c r="AW201" s="36"/>
      <c r="AX201" s="36"/>
      <c r="AY201" s="36"/>
      <c r="AZ201" s="36" t="s">
        <v>96</v>
      </c>
      <c r="BA201" s="36"/>
      <c r="BB201" s="36"/>
      <c r="BC201" s="36"/>
      <c r="BD201" s="36"/>
      <c r="BE201" s="36" t="s">
        <v>4</v>
      </c>
      <c r="BF201" s="36"/>
      <c r="BG201" s="36"/>
      <c r="BH201" s="36"/>
      <c r="BI201" s="36"/>
      <c r="BJ201" s="36" t="s">
        <v>3</v>
      </c>
      <c r="BK201" s="36"/>
      <c r="BL201" s="36"/>
      <c r="BM201" s="36"/>
      <c r="BN201" s="36"/>
      <c r="BO201" s="36" t="s">
        <v>127</v>
      </c>
      <c r="BP201" s="36"/>
      <c r="BQ201" s="36"/>
      <c r="BR201" s="36"/>
      <c r="BS201" s="36"/>
    </row>
    <row r="202" spans="1:79" ht="15" customHeight="1" x14ac:dyDescent="0.2">
      <c r="A202" s="36">
        <v>1</v>
      </c>
      <c r="B202" s="36"/>
      <c r="C202" s="36"/>
      <c r="D202" s="36"/>
      <c r="E202" s="36"/>
      <c r="F202" s="36"/>
      <c r="G202" s="36">
        <v>2</v>
      </c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>
        <v>3</v>
      </c>
      <c r="U202" s="36"/>
      <c r="V202" s="36"/>
      <c r="W202" s="36"/>
      <c r="X202" s="36"/>
      <c r="Y202" s="36"/>
      <c r="Z202" s="36"/>
      <c r="AA202" s="36">
        <v>4</v>
      </c>
      <c r="AB202" s="36"/>
      <c r="AC202" s="36"/>
      <c r="AD202" s="36"/>
      <c r="AE202" s="36"/>
      <c r="AF202" s="36">
        <v>5</v>
      </c>
      <c r="AG202" s="36"/>
      <c r="AH202" s="36"/>
      <c r="AI202" s="36"/>
      <c r="AJ202" s="36"/>
      <c r="AK202" s="36">
        <v>6</v>
      </c>
      <c r="AL202" s="36"/>
      <c r="AM202" s="36"/>
      <c r="AN202" s="36"/>
      <c r="AO202" s="36"/>
      <c r="AP202" s="36">
        <v>7</v>
      </c>
      <c r="AQ202" s="36"/>
      <c r="AR202" s="36"/>
      <c r="AS202" s="36"/>
      <c r="AT202" s="36"/>
      <c r="AU202" s="36">
        <v>8</v>
      </c>
      <c r="AV202" s="36"/>
      <c r="AW202" s="36"/>
      <c r="AX202" s="36"/>
      <c r="AY202" s="36"/>
      <c r="AZ202" s="36">
        <v>9</v>
      </c>
      <c r="BA202" s="36"/>
      <c r="BB202" s="36"/>
      <c r="BC202" s="36"/>
      <c r="BD202" s="36"/>
      <c r="BE202" s="36">
        <v>10</v>
      </c>
      <c r="BF202" s="36"/>
      <c r="BG202" s="36"/>
      <c r="BH202" s="36"/>
      <c r="BI202" s="36"/>
      <c r="BJ202" s="36">
        <v>11</v>
      </c>
      <c r="BK202" s="36"/>
      <c r="BL202" s="36"/>
      <c r="BM202" s="36"/>
      <c r="BN202" s="36"/>
      <c r="BO202" s="36">
        <v>12</v>
      </c>
      <c r="BP202" s="36"/>
      <c r="BQ202" s="36"/>
      <c r="BR202" s="36"/>
      <c r="BS202" s="36"/>
    </row>
    <row r="203" spans="1:79" s="1" customFormat="1" ht="15" hidden="1" customHeight="1" x14ac:dyDescent="0.2">
      <c r="A203" s="38" t="s">
        <v>69</v>
      </c>
      <c r="B203" s="38"/>
      <c r="C203" s="38"/>
      <c r="D203" s="38"/>
      <c r="E203" s="38"/>
      <c r="F203" s="38"/>
      <c r="G203" s="73" t="s">
        <v>57</v>
      </c>
      <c r="H203" s="73"/>
      <c r="I203" s="73"/>
      <c r="J203" s="73"/>
      <c r="K203" s="73"/>
      <c r="L203" s="73"/>
      <c r="M203" s="73"/>
      <c r="N203" s="73"/>
      <c r="O203" s="73"/>
      <c r="P203" s="73"/>
      <c r="Q203" s="73"/>
      <c r="R203" s="73"/>
      <c r="S203" s="73"/>
      <c r="T203" s="73" t="s">
        <v>79</v>
      </c>
      <c r="U203" s="73"/>
      <c r="V203" s="73"/>
      <c r="W203" s="73"/>
      <c r="X203" s="73"/>
      <c r="Y203" s="73"/>
      <c r="Z203" s="73"/>
      <c r="AA203" s="37" t="s">
        <v>65</v>
      </c>
      <c r="AB203" s="37"/>
      <c r="AC203" s="37"/>
      <c r="AD203" s="37"/>
      <c r="AE203" s="37"/>
      <c r="AF203" s="37" t="s">
        <v>66</v>
      </c>
      <c r="AG203" s="37"/>
      <c r="AH203" s="37"/>
      <c r="AI203" s="37"/>
      <c r="AJ203" s="37"/>
      <c r="AK203" s="44" t="s">
        <v>122</v>
      </c>
      <c r="AL203" s="44"/>
      <c r="AM203" s="44"/>
      <c r="AN203" s="44"/>
      <c r="AO203" s="44"/>
      <c r="AP203" s="37" t="s">
        <v>67</v>
      </c>
      <c r="AQ203" s="37"/>
      <c r="AR203" s="37"/>
      <c r="AS203" s="37"/>
      <c r="AT203" s="37"/>
      <c r="AU203" s="37" t="s">
        <v>68</v>
      </c>
      <c r="AV203" s="37"/>
      <c r="AW203" s="37"/>
      <c r="AX203" s="37"/>
      <c r="AY203" s="37"/>
      <c r="AZ203" s="44" t="s">
        <v>122</v>
      </c>
      <c r="BA203" s="44"/>
      <c r="BB203" s="44"/>
      <c r="BC203" s="44"/>
      <c r="BD203" s="44"/>
      <c r="BE203" s="37" t="s">
        <v>58</v>
      </c>
      <c r="BF203" s="37"/>
      <c r="BG203" s="37"/>
      <c r="BH203" s="37"/>
      <c r="BI203" s="37"/>
      <c r="BJ203" s="37" t="s">
        <v>59</v>
      </c>
      <c r="BK203" s="37"/>
      <c r="BL203" s="37"/>
      <c r="BM203" s="37"/>
      <c r="BN203" s="37"/>
      <c r="BO203" s="44" t="s">
        <v>122</v>
      </c>
      <c r="BP203" s="44"/>
      <c r="BQ203" s="44"/>
      <c r="BR203" s="44"/>
      <c r="BS203" s="44"/>
      <c r="CA203" s="1" t="s">
        <v>44</v>
      </c>
    </row>
    <row r="204" spans="1:79" s="99" customFormat="1" ht="38.25" customHeight="1" x14ac:dyDescent="0.2">
      <c r="A204" s="110">
        <v>1</v>
      </c>
      <c r="B204" s="110"/>
      <c r="C204" s="110"/>
      <c r="D204" s="110"/>
      <c r="E204" s="110"/>
      <c r="F204" s="110"/>
      <c r="G204" s="92" t="s">
        <v>220</v>
      </c>
      <c r="H204" s="93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4"/>
      <c r="T204" s="118" t="s">
        <v>221</v>
      </c>
      <c r="U204" s="93"/>
      <c r="V204" s="93"/>
      <c r="W204" s="93"/>
      <c r="X204" s="93"/>
      <c r="Y204" s="93"/>
      <c r="Z204" s="94"/>
      <c r="AA204" s="117">
        <v>0</v>
      </c>
      <c r="AB204" s="117"/>
      <c r="AC204" s="117"/>
      <c r="AD204" s="117"/>
      <c r="AE204" s="117"/>
      <c r="AF204" s="117">
        <v>0</v>
      </c>
      <c r="AG204" s="117"/>
      <c r="AH204" s="117"/>
      <c r="AI204" s="117"/>
      <c r="AJ204" s="117"/>
      <c r="AK204" s="117">
        <f>IF(ISNUMBER(AA204),AA204,0)+IF(ISNUMBER(AF204),AF204,0)</f>
        <v>0</v>
      </c>
      <c r="AL204" s="117"/>
      <c r="AM204" s="117"/>
      <c r="AN204" s="117"/>
      <c r="AO204" s="117"/>
      <c r="AP204" s="117">
        <v>0</v>
      </c>
      <c r="AQ204" s="117"/>
      <c r="AR204" s="117"/>
      <c r="AS204" s="117"/>
      <c r="AT204" s="117"/>
      <c r="AU204" s="117">
        <v>0</v>
      </c>
      <c r="AV204" s="117"/>
      <c r="AW204" s="117"/>
      <c r="AX204" s="117"/>
      <c r="AY204" s="117"/>
      <c r="AZ204" s="117">
        <f>IF(ISNUMBER(AP204),AP204,0)+IF(ISNUMBER(AU204),AU204,0)</f>
        <v>0</v>
      </c>
      <c r="BA204" s="117"/>
      <c r="BB204" s="117"/>
      <c r="BC204" s="117"/>
      <c r="BD204" s="117"/>
      <c r="BE204" s="117">
        <v>0</v>
      </c>
      <c r="BF204" s="117"/>
      <c r="BG204" s="117"/>
      <c r="BH204" s="117"/>
      <c r="BI204" s="117"/>
      <c r="BJ204" s="117">
        <v>3519013</v>
      </c>
      <c r="BK204" s="117"/>
      <c r="BL204" s="117"/>
      <c r="BM204" s="117"/>
      <c r="BN204" s="117"/>
      <c r="BO204" s="117">
        <f>IF(ISNUMBER(BE204),BE204,0)+IF(ISNUMBER(BJ204),BJ204,0)</f>
        <v>3519013</v>
      </c>
      <c r="BP204" s="117"/>
      <c r="BQ204" s="117"/>
      <c r="BR204" s="117"/>
      <c r="BS204" s="117"/>
      <c r="CA204" s="99" t="s">
        <v>45</v>
      </c>
    </row>
    <row r="205" spans="1:79" s="99" customFormat="1" ht="38.25" customHeight="1" x14ac:dyDescent="0.2">
      <c r="A205" s="110">
        <v>2</v>
      </c>
      <c r="B205" s="110"/>
      <c r="C205" s="110"/>
      <c r="D205" s="110"/>
      <c r="E205" s="110"/>
      <c r="F205" s="110"/>
      <c r="G205" s="92" t="s">
        <v>222</v>
      </c>
      <c r="H205" s="93"/>
      <c r="I205" s="93"/>
      <c r="J205" s="93"/>
      <c r="K205" s="93"/>
      <c r="L205" s="93"/>
      <c r="M205" s="93"/>
      <c r="N205" s="93"/>
      <c r="O205" s="93"/>
      <c r="P205" s="93"/>
      <c r="Q205" s="93"/>
      <c r="R205" s="93"/>
      <c r="S205" s="94"/>
      <c r="T205" s="118" t="s">
        <v>223</v>
      </c>
      <c r="U205" s="93"/>
      <c r="V205" s="93"/>
      <c r="W205" s="93"/>
      <c r="X205" s="93"/>
      <c r="Y205" s="93"/>
      <c r="Z205" s="94"/>
      <c r="AA205" s="117">
        <v>0</v>
      </c>
      <c r="AB205" s="117"/>
      <c r="AC205" s="117"/>
      <c r="AD205" s="117"/>
      <c r="AE205" s="117"/>
      <c r="AF205" s="117">
        <v>198271</v>
      </c>
      <c r="AG205" s="117"/>
      <c r="AH205" s="117"/>
      <c r="AI205" s="117"/>
      <c r="AJ205" s="117"/>
      <c r="AK205" s="117">
        <f>IF(ISNUMBER(AA205),AA205,0)+IF(ISNUMBER(AF205),AF205,0)</f>
        <v>198271</v>
      </c>
      <c r="AL205" s="117"/>
      <c r="AM205" s="117"/>
      <c r="AN205" s="117"/>
      <c r="AO205" s="117"/>
      <c r="AP205" s="117">
        <v>0</v>
      </c>
      <c r="AQ205" s="117"/>
      <c r="AR205" s="117"/>
      <c r="AS205" s="117"/>
      <c r="AT205" s="117"/>
      <c r="AU205" s="117">
        <v>15000000</v>
      </c>
      <c r="AV205" s="117"/>
      <c r="AW205" s="117"/>
      <c r="AX205" s="117"/>
      <c r="AY205" s="117"/>
      <c r="AZ205" s="117">
        <f>IF(ISNUMBER(AP205),AP205,0)+IF(ISNUMBER(AU205),AU205,0)</f>
        <v>15000000</v>
      </c>
      <c r="BA205" s="117"/>
      <c r="BB205" s="117"/>
      <c r="BC205" s="117"/>
      <c r="BD205" s="117"/>
      <c r="BE205" s="117">
        <v>0</v>
      </c>
      <c r="BF205" s="117"/>
      <c r="BG205" s="117"/>
      <c r="BH205" s="117"/>
      <c r="BI205" s="117"/>
      <c r="BJ205" s="117">
        <v>0</v>
      </c>
      <c r="BK205" s="117"/>
      <c r="BL205" s="117"/>
      <c r="BM205" s="117"/>
      <c r="BN205" s="117"/>
      <c r="BO205" s="117">
        <f>IF(ISNUMBER(BE205),BE205,0)+IF(ISNUMBER(BJ205),BJ205,0)</f>
        <v>0</v>
      </c>
      <c r="BP205" s="117"/>
      <c r="BQ205" s="117"/>
      <c r="BR205" s="117"/>
      <c r="BS205" s="117"/>
    </row>
    <row r="206" spans="1:79" s="99" customFormat="1" ht="38.25" customHeight="1" x14ac:dyDescent="0.2">
      <c r="A206" s="110">
        <v>3</v>
      </c>
      <c r="B206" s="110"/>
      <c r="C206" s="110"/>
      <c r="D206" s="110"/>
      <c r="E206" s="110"/>
      <c r="F206" s="110"/>
      <c r="G206" s="92" t="s">
        <v>224</v>
      </c>
      <c r="H206" s="93"/>
      <c r="I206" s="93"/>
      <c r="J206" s="93"/>
      <c r="K206" s="93"/>
      <c r="L206" s="93"/>
      <c r="M206" s="93"/>
      <c r="N206" s="93"/>
      <c r="O206" s="93"/>
      <c r="P206" s="93"/>
      <c r="Q206" s="93"/>
      <c r="R206" s="93"/>
      <c r="S206" s="94"/>
      <c r="T206" s="118" t="s">
        <v>225</v>
      </c>
      <c r="U206" s="93"/>
      <c r="V206" s="93"/>
      <c r="W206" s="93"/>
      <c r="X206" s="93"/>
      <c r="Y206" s="93"/>
      <c r="Z206" s="94"/>
      <c r="AA206" s="117">
        <v>0</v>
      </c>
      <c r="AB206" s="117"/>
      <c r="AC206" s="117"/>
      <c r="AD206" s="117"/>
      <c r="AE206" s="117"/>
      <c r="AF206" s="117">
        <v>0</v>
      </c>
      <c r="AG206" s="117"/>
      <c r="AH206" s="117"/>
      <c r="AI206" s="117"/>
      <c r="AJ206" s="117"/>
      <c r="AK206" s="117">
        <f>IF(ISNUMBER(AA206),AA206,0)+IF(ISNUMBER(AF206),AF206,0)</f>
        <v>0</v>
      </c>
      <c r="AL206" s="117"/>
      <c r="AM206" s="117"/>
      <c r="AN206" s="117"/>
      <c r="AO206" s="117"/>
      <c r="AP206" s="117">
        <v>0</v>
      </c>
      <c r="AQ206" s="117"/>
      <c r="AR206" s="117"/>
      <c r="AS206" s="117"/>
      <c r="AT206" s="117"/>
      <c r="AU206" s="117">
        <v>0</v>
      </c>
      <c r="AV206" s="117"/>
      <c r="AW206" s="117"/>
      <c r="AX206" s="117"/>
      <c r="AY206" s="117"/>
      <c r="AZ206" s="117">
        <f>IF(ISNUMBER(AP206),AP206,0)+IF(ISNUMBER(AU206),AU206,0)</f>
        <v>0</v>
      </c>
      <c r="BA206" s="117"/>
      <c r="BB206" s="117"/>
      <c r="BC206" s="117"/>
      <c r="BD206" s="117"/>
      <c r="BE206" s="117">
        <v>0</v>
      </c>
      <c r="BF206" s="117"/>
      <c r="BG206" s="117"/>
      <c r="BH206" s="117"/>
      <c r="BI206" s="117"/>
      <c r="BJ206" s="117">
        <v>5000000</v>
      </c>
      <c r="BK206" s="117"/>
      <c r="BL206" s="117"/>
      <c r="BM206" s="117"/>
      <c r="BN206" s="117"/>
      <c r="BO206" s="117">
        <f>IF(ISNUMBER(BE206),BE206,0)+IF(ISNUMBER(BJ206),BJ206,0)</f>
        <v>5000000</v>
      </c>
      <c r="BP206" s="117"/>
      <c r="BQ206" s="117"/>
      <c r="BR206" s="117"/>
      <c r="BS206" s="117"/>
    </row>
    <row r="207" spans="1:79" s="6" customFormat="1" ht="12.75" customHeight="1" x14ac:dyDescent="0.2">
      <c r="A207" s="88"/>
      <c r="B207" s="88"/>
      <c r="C207" s="88"/>
      <c r="D207" s="88"/>
      <c r="E207" s="88"/>
      <c r="F207" s="88"/>
      <c r="G207" s="100" t="s">
        <v>147</v>
      </c>
      <c r="H207" s="101"/>
      <c r="I207" s="101"/>
      <c r="J207" s="101"/>
      <c r="K207" s="101"/>
      <c r="L207" s="101"/>
      <c r="M207" s="101"/>
      <c r="N207" s="101"/>
      <c r="O207" s="101"/>
      <c r="P207" s="101"/>
      <c r="Q207" s="101"/>
      <c r="R207" s="101"/>
      <c r="S207" s="102"/>
      <c r="T207" s="119"/>
      <c r="U207" s="101"/>
      <c r="V207" s="101"/>
      <c r="W207" s="101"/>
      <c r="X207" s="101"/>
      <c r="Y207" s="101"/>
      <c r="Z207" s="102"/>
      <c r="AA207" s="116">
        <v>0</v>
      </c>
      <c r="AB207" s="116"/>
      <c r="AC207" s="116"/>
      <c r="AD207" s="116"/>
      <c r="AE207" s="116"/>
      <c r="AF207" s="116">
        <v>198271</v>
      </c>
      <c r="AG207" s="116"/>
      <c r="AH207" s="116"/>
      <c r="AI207" s="116"/>
      <c r="AJ207" s="116"/>
      <c r="AK207" s="116">
        <f>IF(ISNUMBER(AA207),AA207,0)+IF(ISNUMBER(AF207),AF207,0)</f>
        <v>198271</v>
      </c>
      <c r="AL207" s="116"/>
      <c r="AM207" s="116"/>
      <c r="AN207" s="116"/>
      <c r="AO207" s="116"/>
      <c r="AP207" s="116">
        <v>0</v>
      </c>
      <c r="AQ207" s="116"/>
      <c r="AR207" s="116"/>
      <c r="AS207" s="116"/>
      <c r="AT207" s="116"/>
      <c r="AU207" s="116">
        <v>15000000</v>
      </c>
      <c r="AV207" s="116"/>
      <c r="AW207" s="116"/>
      <c r="AX207" s="116"/>
      <c r="AY207" s="116"/>
      <c r="AZ207" s="116">
        <f>IF(ISNUMBER(AP207),AP207,0)+IF(ISNUMBER(AU207),AU207,0)</f>
        <v>15000000</v>
      </c>
      <c r="BA207" s="116"/>
      <c r="BB207" s="116"/>
      <c r="BC207" s="116"/>
      <c r="BD207" s="116"/>
      <c r="BE207" s="116">
        <v>0</v>
      </c>
      <c r="BF207" s="116"/>
      <c r="BG207" s="116"/>
      <c r="BH207" s="116"/>
      <c r="BI207" s="116"/>
      <c r="BJ207" s="116">
        <v>8519013</v>
      </c>
      <c r="BK207" s="116"/>
      <c r="BL207" s="116"/>
      <c r="BM207" s="116"/>
      <c r="BN207" s="116"/>
      <c r="BO207" s="116">
        <f>IF(ISNUMBER(BE207),BE207,0)+IF(ISNUMBER(BJ207),BJ207,0)</f>
        <v>8519013</v>
      </c>
      <c r="BP207" s="116"/>
      <c r="BQ207" s="116"/>
      <c r="BR207" s="116"/>
      <c r="BS207" s="116"/>
    </row>
    <row r="209" spans="1:79" ht="13.5" customHeight="1" x14ac:dyDescent="0.2">
      <c r="A209" s="42" t="s">
        <v>280</v>
      </c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</row>
    <row r="210" spans="1:79" ht="15" customHeight="1" x14ac:dyDescent="0.2">
      <c r="A210" s="53" t="s">
        <v>247</v>
      </c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  <c r="AC210" s="53"/>
      <c r="AD210" s="53"/>
      <c r="AE210" s="53"/>
      <c r="AF210" s="53"/>
      <c r="AG210" s="53"/>
      <c r="AH210" s="53"/>
      <c r="AI210" s="53"/>
      <c r="AJ210" s="53"/>
      <c r="AK210" s="53"/>
      <c r="AL210" s="53"/>
      <c r="AM210" s="53"/>
      <c r="AN210" s="53"/>
      <c r="AO210" s="53"/>
      <c r="AP210" s="53"/>
      <c r="AQ210" s="53"/>
      <c r="AR210" s="53"/>
      <c r="AS210" s="53"/>
      <c r="AT210" s="53"/>
      <c r="AU210" s="53"/>
      <c r="AV210" s="53"/>
      <c r="AW210" s="53"/>
      <c r="AX210" s="53"/>
      <c r="AY210" s="53"/>
      <c r="AZ210" s="53"/>
      <c r="BA210" s="53"/>
      <c r="BB210" s="53"/>
      <c r="BC210" s="53"/>
      <c r="BD210" s="53"/>
    </row>
    <row r="211" spans="1:79" ht="15" customHeight="1" x14ac:dyDescent="0.2">
      <c r="A211" s="36" t="s">
        <v>6</v>
      </c>
      <c r="B211" s="36"/>
      <c r="C211" s="36"/>
      <c r="D211" s="36"/>
      <c r="E211" s="36"/>
      <c r="F211" s="36"/>
      <c r="G211" s="36" t="s">
        <v>126</v>
      </c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 t="s">
        <v>13</v>
      </c>
      <c r="U211" s="36"/>
      <c r="V211" s="36"/>
      <c r="W211" s="36"/>
      <c r="X211" s="36"/>
      <c r="Y211" s="36"/>
      <c r="Z211" s="36"/>
      <c r="AA211" s="30" t="s">
        <v>269</v>
      </c>
      <c r="AB211" s="75"/>
      <c r="AC211" s="75"/>
      <c r="AD211" s="75"/>
      <c r="AE211" s="75"/>
      <c r="AF211" s="75"/>
      <c r="AG211" s="75"/>
      <c r="AH211" s="75"/>
      <c r="AI211" s="75"/>
      <c r="AJ211" s="75"/>
      <c r="AK211" s="75"/>
      <c r="AL211" s="75"/>
      <c r="AM211" s="75"/>
      <c r="AN211" s="75"/>
      <c r="AO211" s="76"/>
      <c r="AP211" s="30" t="s">
        <v>274</v>
      </c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2"/>
    </row>
    <row r="212" spans="1:79" ht="32.1" customHeight="1" x14ac:dyDescent="0.2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 t="s">
        <v>4</v>
      </c>
      <c r="AB212" s="36"/>
      <c r="AC212" s="36"/>
      <c r="AD212" s="36"/>
      <c r="AE212" s="36"/>
      <c r="AF212" s="36" t="s">
        <v>3</v>
      </c>
      <c r="AG212" s="36"/>
      <c r="AH212" s="36"/>
      <c r="AI212" s="36"/>
      <c r="AJ212" s="36"/>
      <c r="AK212" s="36" t="s">
        <v>89</v>
      </c>
      <c r="AL212" s="36"/>
      <c r="AM212" s="36"/>
      <c r="AN212" s="36"/>
      <c r="AO212" s="36"/>
      <c r="AP212" s="36" t="s">
        <v>4</v>
      </c>
      <c r="AQ212" s="36"/>
      <c r="AR212" s="36"/>
      <c r="AS212" s="36"/>
      <c r="AT212" s="36"/>
      <c r="AU212" s="36" t="s">
        <v>3</v>
      </c>
      <c r="AV212" s="36"/>
      <c r="AW212" s="36"/>
      <c r="AX212" s="36"/>
      <c r="AY212" s="36"/>
      <c r="AZ212" s="36" t="s">
        <v>96</v>
      </c>
      <c r="BA212" s="36"/>
      <c r="BB212" s="36"/>
      <c r="BC212" s="36"/>
      <c r="BD212" s="36"/>
    </row>
    <row r="213" spans="1:79" ht="15" customHeight="1" x14ac:dyDescent="0.2">
      <c r="A213" s="36">
        <v>1</v>
      </c>
      <c r="B213" s="36"/>
      <c r="C213" s="36"/>
      <c r="D213" s="36"/>
      <c r="E213" s="36"/>
      <c r="F213" s="36"/>
      <c r="G213" s="36">
        <v>2</v>
      </c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>
        <v>3</v>
      </c>
      <c r="U213" s="36"/>
      <c r="V213" s="36"/>
      <c r="W213" s="36"/>
      <c r="X213" s="36"/>
      <c r="Y213" s="36"/>
      <c r="Z213" s="36"/>
      <c r="AA213" s="36">
        <v>4</v>
      </c>
      <c r="AB213" s="36"/>
      <c r="AC213" s="36"/>
      <c r="AD213" s="36"/>
      <c r="AE213" s="36"/>
      <c r="AF213" s="36">
        <v>5</v>
      </c>
      <c r="AG213" s="36"/>
      <c r="AH213" s="36"/>
      <c r="AI213" s="36"/>
      <c r="AJ213" s="36"/>
      <c r="AK213" s="36">
        <v>6</v>
      </c>
      <c r="AL213" s="36"/>
      <c r="AM213" s="36"/>
      <c r="AN213" s="36"/>
      <c r="AO213" s="36"/>
      <c r="AP213" s="36">
        <v>7</v>
      </c>
      <c r="AQ213" s="36"/>
      <c r="AR213" s="36"/>
      <c r="AS213" s="36"/>
      <c r="AT213" s="36"/>
      <c r="AU213" s="36">
        <v>8</v>
      </c>
      <c r="AV213" s="36"/>
      <c r="AW213" s="36"/>
      <c r="AX213" s="36"/>
      <c r="AY213" s="36"/>
      <c r="AZ213" s="36">
        <v>9</v>
      </c>
      <c r="BA213" s="36"/>
      <c r="BB213" s="36"/>
      <c r="BC213" s="36"/>
      <c r="BD213" s="36"/>
    </row>
    <row r="214" spans="1:79" s="1" customFormat="1" ht="12" hidden="1" customHeight="1" x14ac:dyDescent="0.2">
      <c r="A214" s="38" t="s">
        <v>69</v>
      </c>
      <c r="B214" s="38"/>
      <c r="C214" s="38"/>
      <c r="D214" s="38"/>
      <c r="E214" s="38"/>
      <c r="F214" s="38"/>
      <c r="G214" s="73" t="s">
        <v>57</v>
      </c>
      <c r="H214" s="73"/>
      <c r="I214" s="73"/>
      <c r="J214" s="73"/>
      <c r="K214" s="73"/>
      <c r="L214" s="73"/>
      <c r="M214" s="73"/>
      <c r="N214" s="73"/>
      <c r="O214" s="73"/>
      <c r="P214" s="73"/>
      <c r="Q214" s="73"/>
      <c r="R214" s="73"/>
      <c r="S214" s="73"/>
      <c r="T214" s="73" t="s">
        <v>79</v>
      </c>
      <c r="U214" s="73"/>
      <c r="V214" s="73"/>
      <c r="W214" s="73"/>
      <c r="X214" s="73"/>
      <c r="Y214" s="73"/>
      <c r="Z214" s="73"/>
      <c r="AA214" s="37" t="s">
        <v>60</v>
      </c>
      <c r="AB214" s="37"/>
      <c r="AC214" s="37"/>
      <c r="AD214" s="37"/>
      <c r="AE214" s="37"/>
      <c r="AF214" s="37" t="s">
        <v>61</v>
      </c>
      <c r="AG214" s="37"/>
      <c r="AH214" s="37"/>
      <c r="AI214" s="37"/>
      <c r="AJ214" s="37"/>
      <c r="AK214" s="44" t="s">
        <v>122</v>
      </c>
      <c r="AL214" s="44"/>
      <c r="AM214" s="44"/>
      <c r="AN214" s="44"/>
      <c r="AO214" s="44"/>
      <c r="AP214" s="37" t="s">
        <v>62</v>
      </c>
      <c r="AQ214" s="37"/>
      <c r="AR214" s="37"/>
      <c r="AS214" s="37"/>
      <c r="AT214" s="37"/>
      <c r="AU214" s="37" t="s">
        <v>63</v>
      </c>
      <c r="AV214" s="37"/>
      <c r="AW214" s="37"/>
      <c r="AX214" s="37"/>
      <c r="AY214" s="37"/>
      <c r="AZ214" s="44" t="s">
        <v>122</v>
      </c>
      <c r="BA214" s="44"/>
      <c r="BB214" s="44"/>
      <c r="BC214" s="44"/>
      <c r="BD214" s="44"/>
      <c r="CA214" s="1" t="s">
        <v>46</v>
      </c>
    </row>
    <row r="215" spans="1:79" s="99" customFormat="1" ht="38.25" customHeight="1" x14ac:dyDescent="0.2">
      <c r="A215" s="110">
        <v>1</v>
      </c>
      <c r="B215" s="110"/>
      <c r="C215" s="110"/>
      <c r="D215" s="110"/>
      <c r="E215" s="110"/>
      <c r="F215" s="110"/>
      <c r="G215" s="92" t="s">
        <v>220</v>
      </c>
      <c r="H215" s="93"/>
      <c r="I215" s="93"/>
      <c r="J215" s="93"/>
      <c r="K215" s="93"/>
      <c r="L215" s="93"/>
      <c r="M215" s="93"/>
      <c r="N215" s="93"/>
      <c r="O215" s="93"/>
      <c r="P215" s="93"/>
      <c r="Q215" s="93"/>
      <c r="R215" s="93"/>
      <c r="S215" s="94"/>
      <c r="T215" s="118" t="s">
        <v>221</v>
      </c>
      <c r="U215" s="93"/>
      <c r="V215" s="93"/>
      <c r="W215" s="93"/>
      <c r="X215" s="93"/>
      <c r="Y215" s="93"/>
      <c r="Z215" s="94"/>
      <c r="AA215" s="117">
        <v>0</v>
      </c>
      <c r="AB215" s="117"/>
      <c r="AC215" s="117"/>
      <c r="AD215" s="117"/>
      <c r="AE215" s="117"/>
      <c r="AF215" s="117">
        <v>14000000</v>
      </c>
      <c r="AG215" s="117"/>
      <c r="AH215" s="117"/>
      <c r="AI215" s="117"/>
      <c r="AJ215" s="117"/>
      <c r="AK215" s="117">
        <f>IF(ISNUMBER(AA215),AA215,0)+IF(ISNUMBER(AF215),AF215,0)</f>
        <v>14000000</v>
      </c>
      <c r="AL215" s="117"/>
      <c r="AM215" s="117"/>
      <c r="AN215" s="117"/>
      <c r="AO215" s="117"/>
      <c r="AP215" s="117">
        <v>0</v>
      </c>
      <c r="AQ215" s="117"/>
      <c r="AR215" s="117"/>
      <c r="AS215" s="117"/>
      <c r="AT215" s="117"/>
      <c r="AU215" s="117">
        <v>14500000</v>
      </c>
      <c r="AV215" s="117"/>
      <c r="AW215" s="117"/>
      <c r="AX215" s="117"/>
      <c r="AY215" s="117"/>
      <c r="AZ215" s="117">
        <f>IF(ISNUMBER(AP215),AP215,0)+IF(ISNUMBER(AU215),AU215,0)</f>
        <v>14500000</v>
      </c>
      <c r="BA215" s="117"/>
      <c r="BB215" s="117"/>
      <c r="BC215" s="117"/>
      <c r="BD215" s="117"/>
      <c r="CA215" s="99" t="s">
        <v>47</v>
      </c>
    </row>
    <row r="216" spans="1:79" s="99" customFormat="1" ht="38.25" customHeight="1" x14ac:dyDescent="0.2">
      <c r="A216" s="110">
        <v>2</v>
      </c>
      <c r="B216" s="110"/>
      <c r="C216" s="110"/>
      <c r="D216" s="110"/>
      <c r="E216" s="110"/>
      <c r="F216" s="110"/>
      <c r="G216" s="92" t="s">
        <v>222</v>
      </c>
      <c r="H216" s="93"/>
      <c r="I216" s="93"/>
      <c r="J216" s="93"/>
      <c r="K216" s="93"/>
      <c r="L216" s="93"/>
      <c r="M216" s="93"/>
      <c r="N216" s="93"/>
      <c r="O216" s="93"/>
      <c r="P216" s="93"/>
      <c r="Q216" s="93"/>
      <c r="R216" s="93"/>
      <c r="S216" s="94"/>
      <c r="T216" s="118" t="s">
        <v>223</v>
      </c>
      <c r="U216" s="93"/>
      <c r="V216" s="93"/>
      <c r="W216" s="93"/>
      <c r="X216" s="93"/>
      <c r="Y216" s="93"/>
      <c r="Z216" s="94"/>
      <c r="AA216" s="117">
        <v>0</v>
      </c>
      <c r="AB216" s="117"/>
      <c r="AC216" s="117"/>
      <c r="AD216" s="117"/>
      <c r="AE216" s="117"/>
      <c r="AF216" s="117">
        <v>0</v>
      </c>
      <c r="AG216" s="117"/>
      <c r="AH216" s="117"/>
      <c r="AI216" s="117"/>
      <c r="AJ216" s="117"/>
      <c r="AK216" s="117">
        <f>IF(ISNUMBER(AA216),AA216,0)+IF(ISNUMBER(AF216),AF216,0)</f>
        <v>0</v>
      </c>
      <c r="AL216" s="117"/>
      <c r="AM216" s="117"/>
      <c r="AN216" s="117"/>
      <c r="AO216" s="117"/>
      <c r="AP216" s="117">
        <v>0</v>
      </c>
      <c r="AQ216" s="117"/>
      <c r="AR216" s="117"/>
      <c r="AS216" s="117"/>
      <c r="AT216" s="117"/>
      <c r="AU216" s="117">
        <v>0</v>
      </c>
      <c r="AV216" s="117"/>
      <c r="AW216" s="117"/>
      <c r="AX216" s="117"/>
      <c r="AY216" s="117"/>
      <c r="AZ216" s="117">
        <f>IF(ISNUMBER(AP216),AP216,0)+IF(ISNUMBER(AU216),AU216,0)</f>
        <v>0</v>
      </c>
      <c r="BA216" s="117"/>
      <c r="BB216" s="117"/>
      <c r="BC216" s="117"/>
      <c r="BD216" s="117"/>
    </row>
    <row r="217" spans="1:79" s="99" customFormat="1" ht="38.25" customHeight="1" x14ac:dyDescent="0.2">
      <c r="A217" s="110">
        <v>3</v>
      </c>
      <c r="B217" s="110"/>
      <c r="C217" s="110"/>
      <c r="D217" s="110"/>
      <c r="E217" s="110"/>
      <c r="F217" s="110"/>
      <c r="G217" s="92" t="s">
        <v>224</v>
      </c>
      <c r="H217" s="93"/>
      <c r="I217" s="93"/>
      <c r="J217" s="93"/>
      <c r="K217" s="93"/>
      <c r="L217" s="93"/>
      <c r="M217" s="93"/>
      <c r="N217" s="93"/>
      <c r="O217" s="93"/>
      <c r="P217" s="93"/>
      <c r="Q217" s="93"/>
      <c r="R217" s="93"/>
      <c r="S217" s="94"/>
      <c r="T217" s="118" t="s">
        <v>225</v>
      </c>
      <c r="U217" s="93"/>
      <c r="V217" s="93"/>
      <c r="W217" s="93"/>
      <c r="X217" s="93"/>
      <c r="Y217" s="93"/>
      <c r="Z217" s="94"/>
      <c r="AA217" s="117">
        <v>0</v>
      </c>
      <c r="AB217" s="117"/>
      <c r="AC217" s="117"/>
      <c r="AD217" s="117"/>
      <c r="AE217" s="117"/>
      <c r="AF217" s="117">
        <v>0</v>
      </c>
      <c r="AG217" s="117"/>
      <c r="AH217" s="117"/>
      <c r="AI217" s="117"/>
      <c r="AJ217" s="117"/>
      <c r="AK217" s="117">
        <f>IF(ISNUMBER(AA217),AA217,0)+IF(ISNUMBER(AF217),AF217,0)</f>
        <v>0</v>
      </c>
      <c r="AL217" s="117"/>
      <c r="AM217" s="117"/>
      <c r="AN217" s="117"/>
      <c r="AO217" s="117"/>
      <c r="AP217" s="117">
        <v>0</v>
      </c>
      <c r="AQ217" s="117"/>
      <c r="AR217" s="117"/>
      <c r="AS217" s="117"/>
      <c r="AT217" s="117"/>
      <c r="AU217" s="117">
        <v>0</v>
      </c>
      <c r="AV217" s="117"/>
      <c r="AW217" s="117"/>
      <c r="AX217" s="117"/>
      <c r="AY217" s="117"/>
      <c r="AZ217" s="117">
        <f>IF(ISNUMBER(AP217),AP217,0)+IF(ISNUMBER(AU217),AU217,0)</f>
        <v>0</v>
      </c>
      <c r="BA217" s="117"/>
      <c r="BB217" s="117"/>
      <c r="BC217" s="117"/>
      <c r="BD217" s="117"/>
    </row>
    <row r="218" spans="1:79" s="6" customFormat="1" x14ac:dyDescent="0.2">
      <c r="A218" s="88"/>
      <c r="B218" s="88"/>
      <c r="C218" s="88"/>
      <c r="D218" s="88"/>
      <c r="E218" s="88"/>
      <c r="F218" s="88"/>
      <c r="G218" s="100" t="s">
        <v>147</v>
      </c>
      <c r="H218" s="101"/>
      <c r="I218" s="101"/>
      <c r="J218" s="101"/>
      <c r="K218" s="101"/>
      <c r="L218" s="101"/>
      <c r="M218" s="101"/>
      <c r="N218" s="101"/>
      <c r="O218" s="101"/>
      <c r="P218" s="101"/>
      <c r="Q218" s="101"/>
      <c r="R218" s="101"/>
      <c r="S218" s="102"/>
      <c r="T218" s="119"/>
      <c r="U218" s="101"/>
      <c r="V218" s="101"/>
      <c r="W218" s="101"/>
      <c r="X218" s="101"/>
      <c r="Y218" s="101"/>
      <c r="Z218" s="102"/>
      <c r="AA218" s="116">
        <v>0</v>
      </c>
      <c r="AB218" s="116"/>
      <c r="AC218" s="116"/>
      <c r="AD218" s="116"/>
      <c r="AE218" s="116"/>
      <c r="AF218" s="116">
        <v>14000000</v>
      </c>
      <c r="AG218" s="116"/>
      <c r="AH218" s="116"/>
      <c r="AI218" s="116"/>
      <c r="AJ218" s="116"/>
      <c r="AK218" s="116">
        <f>IF(ISNUMBER(AA218),AA218,0)+IF(ISNUMBER(AF218),AF218,0)</f>
        <v>14000000</v>
      </c>
      <c r="AL218" s="116"/>
      <c r="AM218" s="116"/>
      <c r="AN218" s="116"/>
      <c r="AO218" s="116"/>
      <c r="AP218" s="116">
        <v>0</v>
      </c>
      <c r="AQ218" s="116"/>
      <c r="AR218" s="116"/>
      <c r="AS218" s="116"/>
      <c r="AT218" s="116"/>
      <c r="AU218" s="116">
        <v>14500000</v>
      </c>
      <c r="AV218" s="116"/>
      <c r="AW218" s="116"/>
      <c r="AX218" s="116"/>
      <c r="AY218" s="116"/>
      <c r="AZ218" s="116">
        <f>IF(ISNUMBER(AP218),AP218,0)+IF(ISNUMBER(AU218),AU218,0)</f>
        <v>14500000</v>
      </c>
      <c r="BA218" s="116"/>
      <c r="BB218" s="116"/>
      <c r="BC218" s="116"/>
      <c r="BD218" s="116"/>
    </row>
    <row r="221" spans="1:79" ht="14.25" customHeight="1" x14ac:dyDescent="0.2">
      <c r="A221" s="42" t="s">
        <v>281</v>
      </c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F221" s="42"/>
      <c r="AG221" s="42"/>
      <c r="AH221" s="42"/>
      <c r="AI221" s="42"/>
      <c r="AJ221" s="42"/>
      <c r="AK221" s="42"/>
      <c r="AL221" s="42"/>
      <c r="AM221" s="42"/>
      <c r="AN221" s="42"/>
      <c r="AO221" s="42"/>
      <c r="AP221" s="42"/>
      <c r="AQ221" s="42"/>
      <c r="AR221" s="42"/>
      <c r="AS221" s="42"/>
      <c r="AT221" s="42"/>
      <c r="AU221" s="42"/>
      <c r="AV221" s="42"/>
      <c r="AW221" s="42"/>
      <c r="AX221" s="42"/>
      <c r="AY221" s="42"/>
      <c r="AZ221" s="42"/>
      <c r="BA221" s="42"/>
      <c r="BB221" s="42"/>
      <c r="BC221" s="42"/>
      <c r="BD221" s="42"/>
      <c r="BE221" s="42"/>
      <c r="BF221" s="42"/>
      <c r="BG221" s="42"/>
      <c r="BH221" s="42"/>
      <c r="BI221" s="42"/>
      <c r="BJ221" s="42"/>
      <c r="BK221" s="42"/>
      <c r="BL221" s="42"/>
    </row>
    <row r="222" spans="1:79" ht="15" customHeight="1" x14ac:dyDescent="0.2">
      <c r="A222" s="53" t="s">
        <v>247</v>
      </c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45"/>
      <c r="AB222" s="45"/>
      <c r="AC222" s="45"/>
      <c r="AD222" s="45"/>
      <c r="AE222" s="45"/>
      <c r="AF222" s="45"/>
      <c r="AG222" s="45"/>
      <c r="AH222" s="45"/>
      <c r="AI222" s="45"/>
      <c r="AJ222" s="45"/>
      <c r="AK222" s="45"/>
      <c r="AL222" s="45"/>
      <c r="AM222" s="45"/>
      <c r="AN222" s="45"/>
      <c r="AO222" s="45"/>
      <c r="AP222" s="45"/>
      <c r="AQ222" s="45"/>
      <c r="AR222" s="45"/>
      <c r="AS222" s="45"/>
      <c r="AT222" s="45"/>
      <c r="AU222" s="45"/>
      <c r="AV222" s="45"/>
      <c r="AW222" s="45"/>
      <c r="AX222" s="45"/>
      <c r="AY222" s="45"/>
      <c r="AZ222" s="45"/>
      <c r="BA222" s="45"/>
      <c r="BB222" s="45"/>
      <c r="BC222" s="45"/>
      <c r="BD222" s="45"/>
      <c r="BE222" s="45"/>
      <c r="BF222" s="45"/>
      <c r="BG222" s="45"/>
      <c r="BH222" s="45"/>
      <c r="BI222" s="45"/>
      <c r="BJ222" s="45"/>
      <c r="BK222" s="45"/>
      <c r="BL222" s="45"/>
      <c r="BM222" s="45"/>
    </row>
    <row r="223" spans="1:79" ht="23.1" customHeight="1" x14ac:dyDescent="0.2">
      <c r="A223" s="36" t="s">
        <v>128</v>
      </c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61" t="s">
        <v>129</v>
      </c>
      <c r="O223" s="62"/>
      <c r="P223" s="62"/>
      <c r="Q223" s="62"/>
      <c r="R223" s="62"/>
      <c r="S223" s="62"/>
      <c r="T223" s="62"/>
      <c r="U223" s="63"/>
      <c r="V223" s="61" t="s">
        <v>130</v>
      </c>
      <c r="W223" s="62"/>
      <c r="X223" s="62"/>
      <c r="Y223" s="62"/>
      <c r="Z223" s="63"/>
      <c r="AA223" s="36" t="s">
        <v>248</v>
      </c>
      <c r="AB223" s="36"/>
      <c r="AC223" s="36"/>
      <c r="AD223" s="36"/>
      <c r="AE223" s="36"/>
      <c r="AF223" s="36"/>
      <c r="AG223" s="36"/>
      <c r="AH223" s="36"/>
      <c r="AI223" s="36"/>
      <c r="AJ223" s="36" t="s">
        <v>251</v>
      </c>
      <c r="AK223" s="36"/>
      <c r="AL223" s="36"/>
      <c r="AM223" s="36"/>
      <c r="AN223" s="36"/>
      <c r="AO223" s="36"/>
      <c r="AP223" s="36"/>
      <c r="AQ223" s="36"/>
      <c r="AR223" s="36"/>
      <c r="AS223" s="36" t="s">
        <v>259</v>
      </c>
      <c r="AT223" s="36"/>
      <c r="AU223" s="36"/>
      <c r="AV223" s="36"/>
      <c r="AW223" s="36"/>
      <c r="AX223" s="36"/>
      <c r="AY223" s="36"/>
      <c r="AZ223" s="36"/>
      <c r="BA223" s="36"/>
      <c r="BB223" s="36" t="s">
        <v>269</v>
      </c>
      <c r="BC223" s="36"/>
      <c r="BD223" s="36"/>
      <c r="BE223" s="36"/>
      <c r="BF223" s="36"/>
      <c r="BG223" s="36"/>
      <c r="BH223" s="36"/>
      <c r="BI223" s="36"/>
      <c r="BJ223" s="36"/>
      <c r="BK223" s="36" t="s">
        <v>274</v>
      </c>
      <c r="BL223" s="36"/>
      <c r="BM223" s="36"/>
      <c r="BN223" s="36"/>
      <c r="BO223" s="36"/>
      <c r="BP223" s="36"/>
      <c r="BQ223" s="36"/>
      <c r="BR223" s="36"/>
      <c r="BS223" s="36"/>
    </row>
    <row r="224" spans="1:79" ht="95.25" customHeight="1" x14ac:dyDescent="0.2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64"/>
      <c r="O224" s="65"/>
      <c r="P224" s="65"/>
      <c r="Q224" s="65"/>
      <c r="R224" s="65"/>
      <c r="S224" s="65"/>
      <c r="T224" s="65"/>
      <c r="U224" s="66"/>
      <c r="V224" s="64"/>
      <c r="W224" s="65"/>
      <c r="X224" s="65"/>
      <c r="Y224" s="65"/>
      <c r="Z224" s="66"/>
      <c r="AA224" s="49" t="s">
        <v>133</v>
      </c>
      <c r="AB224" s="49"/>
      <c r="AC224" s="49"/>
      <c r="AD224" s="49"/>
      <c r="AE224" s="49"/>
      <c r="AF224" s="49" t="s">
        <v>134</v>
      </c>
      <c r="AG224" s="49"/>
      <c r="AH224" s="49"/>
      <c r="AI224" s="49"/>
      <c r="AJ224" s="49" t="s">
        <v>133</v>
      </c>
      <c r="AK224" s="49"/>
      <c r="AL224" s="49"/>
      <c r="AM224" s="49"/>
      <c r="AN224" s="49"/>
      <c r="AO224" s="49" t="s">
        <v>134</v>
      </c>
      <c r="AP224" s="49"/>
      <c r="AQ224" s="49"/>
      <c r="AR224" s="49"/>
      <c r="AS224" s="49" t="s">
        <v>133</v>
      </c>
      <c r="AT224" s="49"/>
      <c r="AU224" s="49"/>
      <c r="AV224" s="49"/>
      <c r="AW224" s="49"/>
      <c r="AX224" s="49" t="s">
        <v>134</v>
      </c>
      <c r="AY224" s="49"/>
      <c r="AZ224" s="49"/>
      <c r="BA224" s="49"/>
      <c r="BB224" s="49" t="s">
        <v>133</v>
      </c>
      <c r="BC224" s="49"/>
      <c r="BD224" s="49"/>
      <c r="BE224" s="49"/>
      <c r="BF224" s="49"/>
      <c r="BG224" s="49" t="s">
        <v>134</v>
      </c>
      <c r="BH224" s="49"/>
      <c r="BI224" s="49"/>
      <c r="BJ224" s="49"/>
      <c r="BK224" s="49" t="s">
        <v>133</v>
      </c>
      <c r="BL224" s="49"/>
      <c r="BM224" s="49"/>
      <c r="BN224" s="49"/>
      <c r="BO224" s="49"/>
      <c r="BP224" s="49" t="s">
        <v>134</v>
      </c>
      <c r="BQ224" s="49"/>
      <c r="BR224" s="49"/>
      <c r="BS224" s="49"/>
    </row>
    <row r="225" spans="1:79" ht="15" customHeight="1" x14ac:dyDescent="0.2">
      <c r="A225" s="36">
        <v>1</v>
      </c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0">
        <v>2</v>
      </c>
      <c r="O225" s="31"/>
      <c r="P225" s="31"/>
      <c r="Q225" s="31"/>
      <c r="R225" s="31"/>
      <c r="S225" s="31"/>
      <c r="T225" s="31"/>
      <c r="U225" s="32"/>
      <c r="V225" s="36">
        <v>3</v>
      </c>
      <c r="W225" s="36"/>
      <c r="X225" s="36"/>
      <c r="Y225" s="36"/>
      <c r="Z225" s="36"/>
      <c r="AA225" s="36">
        <v>4</v>
      </c>
      <c r="AB225" s="36"/>
      <c r="AC225" s="36"/>
      <c r="AD225" s="36"/>
      <c r="AE225" s="36"/>
      <c r="AF225" s="36">
        <v>5</v>
      </c>
      <c r="AG225" s="36"/>
      <c r="AH225" s="36"/>
      <c r="AI225" s="36"/>
      <c r="AJ225" s="36">
        <v>6</v>
      </c>
      <c r="AK225" s="36"/>
      <c r="AL225" s="36"/>
      <c r="AM225" s="36"/>
      <c r="AN225" s="36"/>
      <c r="AO225" s="36">
        <v>7</v>
      </c>
      <c r="AP225" s="36"/>
      <c r="AQ225" s="36"/>
      <c r="AR225" s="36"/>
      <c r="AS225" s="36">
        <v>8</v>
      </c>
      <c r="AT225" s="36"/>
      <c r="AU225" s="36"/>
      <c r="AV225" s="36"/>
      <c r="AW225" s="36"/>
      <c r="AX225" s="36">
        <v>9</v>
      </c>
      <c r="AY225" s="36"/>
      <c r="AZ225" s="36"/>
      <c r="BA225" s="36"/>
      <c r="BB225" s="36">
        <v>10</v>
      </c>
      <c r="BC225" s="36"/>
      <c r="BD225" s="36"/>
      <c r="BE225" s="36"/>
      <c r="BF225" s="36"/>
      <c r="BG225" s="36">
        <v>11</v>
      </c>
      <c r="BH225" s="36"/>
      <c r="BI225" s="36"/>
      <c r="BJ225" s="36"/>
      <c r="BK225" s="36">
        <v>12</v>
      </c>
      <c r="BL225" s="36"/>
      <c r="BM225" s="36"/>
      <c r="BN225" s="36"/>
      <c r="BO225" s="36"/>
      <c r="BP225" s="36">
        <v>13</v>
      </c>
      <c r="BQ225" s="36"/>
      <c r="BR225" s="36"/>
      <c r="BS225" s="36"/>
    </row>
    <row r="226" spans="1:79" s="1" customFormat="1" ht="12" hidden="1" customHeight="1" x14ac:dyDescent="0.2">
      <c r="A226" s="73" t="s">
        <v>146</v>
      </c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8" t="s">
        <v>131</v>
      </c>
      <c r="O226" s="38"/>
      <c r="P226" s="38"/>
      <c r="Q226" s="38"/>
      <c r="R226" s="38"/>
      <c r="S226" s="38"/>
      <c r="T226" s="38"/>
      <c r="U226" s="38"/>
      <c r="V226" s="38" t="s">
        <v>132</v>
      </c>
      <c r="W226" s="38"/>
      <c r="X226" s="38"/>
      <c r="Y226" s="38"/>
      <c r="Z226" s="38"/>
      <c r="AA226" s="37" t="s">
        <v>65</v>
      </c>
      <c r="AB226" s="37"/>
      <c r="AC226" s="37"/>
      <c r="AD226" s="37"/>
      <c r="AE226" s="37"/>
      <c r="AF226" s="37" t="s">
        <v>66</v>
      </c>
      <c r="AG226" s="37"/>
      <c r="AH226" s="37"/>
      <c r="AI226" s="37"/>
      <c r="AJ226" s="37" t="s">
        <v>67</v>
      </c>
      <c r="AK226" s="37"/>
      <c r="AL226" s="37"/>
      <c r="AM226" s="37"/>
      <c r="AN226" s="37"/>
      <c r="AO226" s="37" t="s">
        <v>68</v>
      </c>
      <c r="AP226" s="37"/>
      <c r="AQ226" s="37"/>
      <c r="AR226" s="37"/>
      <c r="AS226" s="37" t="s">
        <v>58</v>
      </c>
      <c r="AT226" s="37"/>
      <c r="AU226" s="37"/>
      <c r="AV226" s="37"/>
      <c r="AW226" s="37"/>
      <c r="AX226" s="37" t="s">
        <v>59</v>
      </c>
      <c r="AY226" s="37"/>
      <c r="AZ226" s="37"/>
      <c r="BA226" s="37"/>
      <c r="BB226" s="37" t="s">
        <v>60</v>
      </c>
      <c r="BC226" s="37"/>
      <c r="BD226" s="37"/>
      <c r="BE226" s="37"/>
      <c r="BF226" s="37"/>
      <c r="BG226" s="37" t="s">
        <v>61</v>
      </c>
      <c r="BH226" s="37"/>
      <c r="BI226" s="37"/>
      <c r="BJ226" s="37"/>
      <c r="BK226" s="37" t="s">
        <v>62</v>
      </c>
      <c r="BL226" s="37"/>
      <c r="BM226" s="37"/>
      <c r="BN226" s="37"/>
      <c r="BO226" s="37"/>
      <c r="BP226" s="37" t="s">
        <v>63</v>
      </c>
      <c r="BQ226" s="37"/>
      <c r="BR226" s="37"/>
      <c r="BS226" s="37"/>
      <c r="CA226" s="1" t="s">
        <v>48</v>
      </c>
    </row>
    <row r="227" spans="1:79" s="99" customFormat="1" ht="12.75" customHeight="1" x14ac:dyDescent="0.2">
      <c r="A227" s="92" t="s">
        <v>226</v>
      </c>
      <c r="B227" s="93"/>
      <c r="C227" s="93"/>
      <c r="D227" s="93"/>
      <c r="E227" s="93"/>
      <c r="F227" s="93"/>
      <c r="G227" s="93"/>
      <c r="H227" s="93"/>
      <c r="I227" s="93"/>
      <c r="J227" s="93"/>
      <c r="K227" s="93"/>
      <c r="L227" s="93"/>
      <c r="M227" s="94"/>
      <c r="N227" s="89" t="s">
        <v>227</v>
      </c>
      <c r="O227" s="90"/>
      <c r="P227" s="90"/>
      <c r="Q227" s="90"/>
      <c r="R227" s="90"/>
      <c r="S227" s="90"/>
      <c r="T227" s="90"/>
      <c r="U227" s="91"/>
      <c r="V227" s="120">
        <v>0</v>
      </c>
      <c r="W227" s="120"/>
      <c r="X227" s="120"/>
      <c r="Y227" s="120"/>
      <c r="Z227" s="120"/>
      <c r="AA227" s="120">
        <v>0</v>
      </c>
      <c r="AB227" s="120"/>
      <c r="AC227" s="120"/>
      <c r="AD227" s="120"/>
      <c r="AE227" s="120"/>
      <c r="AF227" s="120">
        <v>0</v>
      </c>
      <c r="AG227" s="120"/>
      <c r="AH227" s="120"/>
      <c r="AI227" s="120"/>
      <c r="AJ227" s="120">
        <v>0</v>
      </c>
      <c r="AK227" s="120"/>
      <c r="AL227" s="120"/>
      <c r="AM227" s="120"/>
      <c r="AN227" s="120"/>
      <c r="AO227" s="120">
        <v>0</v>
      </c>
      <c r="AP227" s="120"/>
      <c r="AQ227" s="120"/>
      <c r="AR227" s="120"/>
      <c r="AS227" s="120">
        <v>2519013</v>
      </c>
      <c r="AT227" s="120"/>
      <c r="AU227" s="120"/>
      <c r="AV227" s="120"/>
      <c r="AW227" s="120"/>
      <c r="AX227" s="120">
        <v>0</v>
      </c>
      <c r="AY227" s="120"/>
      <c r="AZ227" s="120"/>
      <c r="BA227" s="120"/>
      <c r="BB227" s="120">
        <v>9000000</v>
      </c>
      <c r="BC227" s="120"/>
      <c r="BD227" s="120"/>
      <c r="BE227" s="120"/>
      <c r="BF227" s="120"/>
      <c r="BG227" s="120">
        <v>0</v>
      </c>
      <c r="BH227" s="120"/>
      <c r="BI227" s="120"/>
      <c r="BJ227" s="120"/>
      <c r="BK227" s="120">
        <v>9500000</v>
      </c>
      <c r="BL227" s="120"/>
      <c r="BM227" s="120"/>
      <c r="BN227" s="120"/>
      <c r="BO227" s="120"/>
      <c r="BP227" s="121">
        <v>0</v>
      </c>
      <c r="BQ227" s="122"/>
      <c r="BR227" s="122"/>
      <c r="BS227" s="123"/>
      <c r="CA227" s="99" t="s">
        <v>49</v>
      </c>
    </row>
    <row r="228" spans="1:79" s="99" customFormat="1" ht="25.5" customHeight="1" x14ac:dyDescent="0.2">
      <c r="A228" s="92" t="s">
        <v>228</v>
      </c>
      <c r="B228" s="93"/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4"/>
      <c r="N228" s="89">
        <v>2025</v>
      </c>
      <c r="O228" s="90"/>
      <c r="P228" s="90"/>
      <c r="Q228" s="90"/>
      <c r="R228" s="90"/>
      <c r="S228" s="90"/>
      <c r="T228" s="90"/>
      <c r="U228" s="91"/>
      <c r="V228" s="120">
        <v>0</v>
      </c>
      <c r="W228" s="120"/>
      <c r="X228" s="120"/>
      <c r="Y228" s="120"/>
      <c r="Z228" s="120"/>
      <c r="AA228" s="120">
        <v>0</v>
      </c>
      <c r="AB228" s="120"/>
      <c r="AC228" s="120"/>
      <c r="AD228" s="120"/>
      <c r="AE228" s="120"/>
      <c r="AF228" s="120">
        <v>0</v>
      </c>
      <c r="AG228" s="120"/>
      <c r="AH228" s="120"/>
      <c r="AI228" s="120"/>
      <c r="AJ228" s="120">
        <v>0</v>
      </c>
      <c r="AK228" s="120"/>
      <c r="AL228" s="120"/>
      <c r="AM228" s="120"/>
      <c r="AN228" s="120"/>
      <c r="AO228" s="120">
        <v>0</v>
      </c>
      <c r="AP228" s="120"/>
      <c r="AQ228" s="120"/>
      <c r="AR228" s="120"/>
      <c r="AS228" s="120">
        <v>5000000</v>
      </c>
      <c r="AT228" s="120"/>
      <c r="AU228" s="120"/>
      <c r="AV228" s="120"/>
      <c r="AW228" s="120"/>
      <c r="AX228" s="120">
        <v>0</v>
      </c>
      <c r="AY228" s="120"/>
      <c r="AZ228" s="120"/>
      <c r="BA228" s="120"/>
      <c r="BB228" s="120">
        <v>0</v>
      </c>
      <c r="BC228" s="120"/>
      <c r="BD228" s="120"/>
      <c r="BE228" s="120"/>
      <c r="BF228" s="120"/>
      <c r="BG228" s="120">
        <v>0</v>
      </c>
      <c r="BH228" s="120"/>
      <c r="BI228" s="120"/>
      <c r="BJ228" s="120"/>
      <c r="BK228" s="120">
        <v>0</v>
      </c>
      <c r="BL228" s="120"/>
      <c r="BM228" s="120"/>
      <c r="BN228" s="120"/>
      <c r="BO228" s="120"/>
      <c r="BP228" s="121">
        <v>0</v>
      </c>
      <c r="BQ228" s="122"/>
      <c r="BR228" s="122"/>
      <c r="BS228" s="123"/>
    </row>
    <row r="229" spans="1:79" s="99" customFormat="1" ht="25.5" customHeight="1" x14ac:dyDescent="0.2">
      <c r="A229" s="92" t="s">
        <v>229</v>
      </c>
      <c r="B229" s="93"/>
      <c r="C229" s="93"/>
      <c r="D229" s="93"/>
      <c r="E229" s="93"/>
      <c r="F229" s="93"/>
      <c r="G229" s="93"/>
      <c r="H229" s="93"/>
      <c r="I229" s="93"/>
      <c r="J229" s="93"/>
      <c r="K229" s="93"/>
      <c r="L229" s="93"/>
      <c r="M229" s="94"/>
      <c r="N229" s="89">
        <v>2025</v>
      </c>
      <c r="O229" s="90"/>
      <c r="P229" s="90"/>
      <c r="Q229" s="90"/>
      <c r="R229" s="90"/>
      <c r="S229" s="90"/>
      <c r="T229" s="90"/>
      <c r="U229" s="91"/>
      <c r="V229" s="120">
        <v>0</v>
      </c>
      <c r="W229" s="120"/>
      <c r="X229" s="120"/>
      <c r="Y229" s="120"/>
      <c r="Z229" s="120"/>
      <c r="AA229" s="120">
        <v>0</v>
      </c>
      <c r="AB229" s="120"/>
      <c r="AC229" s="120"/>
      <c r="AD229" s="120"/>
      <c r="AE229" s="120"/>
      <c r="AF229" s="120">
        <v>0</v>
      </c>
      <c r="AG229" s="120"/>
      <c r="AH229" s="120"/>
      <c r="AI229" s="120"/>
      <c r="AJ229" s="120">
        <v>0</v>
      </c>
      <c r="AK229" s="120"/>
      <c r="AL229" s="120"/>
      <c r="AM229" s="120"/>
      <c r="AN229" s="120"/>
      <c r="AO229" s="120">
        <v>0</v>
      </c>
      <c r="AP229" s="120"/>
      <c r="AQ229" s="120"/>
      <c r="AR229" s="120"/>
      <c r="AS229" s="120">
        <v>500000</v>
      </c>
      <c r="AT229" s="120"/>
      <c r="AU229" s="120"/>
      <c r="AV229" s="120"/>
      <c r="AW229" s="120"/>
      <c r="AX229" s="120">
        <v>0</v>
      </c>
      <c r="AY229" s="120"/>
      <c r="AZ229" s="120"/>
      <c r="BA229" s="120"/>
      <c r="BB229" s="120">
        <v>0</v>
      </c>
      <c r="BC229" s="120"/>
      <c r="BD229" s="120"/>
      <c r="BE229" s="120"/>
      <c r="BF229" s="120"/>
      <c r="BG229" s="120">
        <v>0</v>
      </c>
      <c r="BH229" s="120"/>
      <c r="BI229" s="120"/>
      <c r="BJ229" s="120"/>
      <c r="BK229" s="120">
        <v>0</v>
      </c>
      <c r="BL229" s="120"/>
      <c r="BM229" s="120"/>
      <c r="BN229" s="120"/>
      <c r="BO229" s="120"/>
      <c r="BP229" s="121">
        <v>0</v>
      </c>
      <c r="BQ229" s="122"/>
      <c r="BR229" s="122"/>
      <c r="BS229" s="123"/>
    </row>
    <row r="230" spans="1:79" s="99" customFormat="1" ht="51" customHeight="1" x14ac:dyDescent="0.2">
      <c r="A230" s="92" t="s">
        <v>230</v>
      </c>
      <c r="B230" s="93"/>
      <c r="C230" s="93"/>
      <c r="D230" s="93"/>
      <c r="E230" s="93"/>
      <c r="F230" s="93"/>
      <c r="G230" s="93"/>
      <c r="H230" s="93"/>
      <c r="I230" s="93"/>
      <c r="J230" s="93"/>
      <c r="K230" s="93"/>
      <c r="L230" s="93"/>
      <c r="M230" s="94"/>
      <c r="N230" s="89" t="s">
        <v>231</v>
      </c>
      <c r="O230" s="90"/>
      <c r="P230" s="90"/>
      <c r="Q230" s="90"/>
      <c r="R230" s="90"/>
      <c r="S230" s="90"/>
      <c r="T230" s="90"/>
      <c r="U230" s="91"/>
      <c r="V230" s="120">
        <v>127000000</v>
      </c>
      <c r="W230" s="120"/>
      <c r="X230" s="120"/>
      <c r="Y230" s="120"/>
      <c r="Z230" s="120"/>
      <c r="AA230" s="120">
        <v>198271</v>
      </c>
      <c r="AB230" s="120"/>
      <c r="AC230" s="120"/>
      <c r="AD230" s="120"/>
      <c r="AE230" s="120"/>
      <c r="AF230" s="120">
        <v>0</v>
      </c>
      <c r="AG230" s="120"/>
      <c r="AH230" s="120"/>
      <c r="AI230" s="120"/>
      <c r="AJ230" s="120">
        <v>0</v>
      </c>
      <c r="AK230" s="120"/>
      <c r="AL230" s="120"/>
      <c r="AM230" s="120"/>
      <c r="AN230" s="120"/>
      <c r="AO230" s="120">
        <v>0</v>
      </c>
      <c r="AP230" s="120"/>
      <c r="AQ230" s="120"/>
      <c r="AR230" s="120"/>
      <c r="AS230" s="120">
        <v>0</v>
      </c>
      <c r="AT230" s="120"/>
      <c r="AU230" s="120"/>
      <c r="AV230" s="120"/>
      <c r="AW230" s="120"/>
      <c r="AX230" s="120">
        <v>0</v>
      </c>
      <c r="AY230" s="120"/>
      <c r="AZ230" s="120"/>
      <c r="BA230" s="120"/>
      <c r="BB230" s="120">
        <v>0</v>
      </c>
      <c r="BC230" s="120"/>
      <c r="BD230" s="120"/>
      <c r="BE230" s="120"/>
      <c r="BF230" s="120"/>
      <c r="BG230" s="120">
        <v>0</v>
      </c>
      <c r="BH230" s="120"/>
      <c r="BI230" s="120"/>
      <c r="BJ230" s="120"/>
      <c r="BK230" s="120">
        <v>0</v>
      </c>
      <c r="BL230" s="120"/>
      <c r="BM230" s="120"/>
      <c r="BN230" s="120"/>
      <c r="BO230" s="120"/>
      <c r="BP230" s="121">
        <v>0</v>
      </c>
      <c r="BQ230" s="122"/>
      <c r="BR230" s="122"/>
      <c r="BS230" s="123"/>
    </row>
    <row r="231" spans="1:79" s="99" customFormat="1" ht="25.5" customHeight="1" x14ac:dyDescent="0.2">
      <c r="A231" s="92" t="s">
        <v>232</v>
      </c>
      <c r="B231" s="93"/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4"/>
      <c r="N231" s="89" t="s">
        <v>233</v>
      </c>
      <c r="O231" s="90"/>
      <c r="P231" s="90"/>
      <c r="Q231" s="90"/>
      <c r="R231" s="90"/>
      <c r="S231" s="90"/>
      <c r="T231" s="90"/>
      <c r="U231" s="91"/>
      <c r="V231" s="120">
        <v>400000000</v>
      </c>
      <c r="W231" s="120"/>
      <c r="X231" s="120"/>
      <c r="Y231" s="120"/>
      <c r="Z231" s="120"/>
      <c r="AA231" s="120">
        <v>0</v>
      </c>
      <c r="AB231" s="120"/>
      <c r="AC231" s="120"/>
      <c r="AD231" s="120"/>
      <c r="AE231" s="120"/>
      <c r="AF231" s="120">
        <v>0</v>
      </c>
      <c r="AG231" s="120"/>
      <c r="AH231" s="120"/>
      <c r="AI231" s="120"/>
      <c r="AJ231" s="120">
        <v>15000000</v>
      </c>
      <c r="AK231" s="120"/>
      <c r="AL231" s="120"/>
      <c r="AM231" s="120"/>
      <c r="AN231" s="120"/>
      <c r="AO231" s="120">
        <v>4</v>
      </c>
      <c r="AP231" s="120"/>
      <c r="AQ231" s="120"/>
      <c r="AR231" s="120"/>
      <c r="AS231" s="120">
        <v>500000</v>
      </c>
      <c r="AT231" s="120"/>
      <c r="AU231" s="120"/>
      <c r="AV231" s="120"/>
      <c r="AW231" s="120"/>
      <c r="AX231" s="120">
        <v>0</v>
      </c>
      <c r="AY231" s="120"/>
      <c r="AZ231" s="120"/>
      <c r="BA231" s="120"/>
      <c r="BB231" s="120">
        <v>5000000</v>
      </c>
      <c r="BC231" s="120"/>
      <c r="BD231" s="120"/>
      <c r="BE231" s="120"/>
      <c r="BF231" s="120"/>
      <c r="BG231" s="120">
        <v>1</v>
      </c>
      <c r="BH231" s="120"/>
      <c r="BI231" s="120"/>
      <c r="BJ231" s="120"/>
      <c r="BK231" s="120">
        <v>5000000</v>
      </c>
      <c r="BL231" s="120"/>
      <c r="BM231" s="120"/>
      <c r="BN231" s="120"/>
      <c r="BO231" s="120"/>
      <c r="BP231" s="121">
        <v>1</v>
      </c>
      <c r="BQ231" s="122"/>
      <c r="BR231" s="122"/>
      <c r="BS231" s="123"/>
    </row>
    <row r="232" spans="1:79" s="6" customFormat="1" ht="12.75" customHeight="1" x14ac:dyDescent="0.2">
      <c r="A232" s="100" t="s">
        <v>147</v>
      </c>
      <c r="B232" s="101"/>
      <c r="C232" s="101"/>
      <c r="D232" s="101"/>
      <c r="E232" s="101"/>
      <c r="F232" s="101"/>
      <c r="G232" s="101"/>
      <c r="H232" s="101"/>
      <c r="I232" s="101"/>
      <c r="J232" s="101"/>
      <c r="K232" s="101"/>
      <c r="L232" s="101"/>
      <c r="M232" s="102"/>
      <c r="N232" s="87"/>
      <c r="O232" s="85"/>
      <c r="P232" s="85"/>
      <c r="Q232" s="85"/>
      <c r="R232" s="85"/>
      <c r="S232" s="85"/>
      <c r="T232" s="85"/>
      <c r="U232" s="86"/>
      <c r="V232" s="124"/>
      <c r="W232" s="124"/>
      <c r="X232" s="124"/>
      <c r="Y232" s="124"/>
      <c r="Z232" s="124"/>
      <c r="AA232" s="124">
        <v>198271</v>
      </c>
      <c r="AB232" s="124"/>
      <c r="AC232" s="124"/>
      <c r="AD232" s="124"/>
      <c r="AE232" s="124"/>
      <c r="AF232" s="124"/>
      <c r="AG232" s="124"/>
      <c r="AH232" s="124"/>
      <c r="AI232" s="124"/>
      <c r="AJ232" s="124">
        <v>15000000</v>
      </c>
      <c r="AK232" s="124"/>
      <c r="AL232" s="124"/>
      <c r="AM232" s="124"/>
      <c r="AN232" s="124"/>
      <c r="AO232" s="124"/>
      <c r="AP232" s="124"/>
      <c r="AQ232" s="124"/>
      <c r="AR232" s="124"/>
      <c r="AS232" s="124">
        <v>8519013</v>
      </c>
      <c r="AT232" s="124"/>
      <c r="AU232" s="124"/>
      <c r="AV232" s="124"/>
      <c r="AW232" s="124"/>
      <c r="AX232" s="124"/>
      <c r="AY232" s="124"/>
      <c r="AZ232" s="124"/>
      <c r="BA232" s="124"/>
      <c r="BB232" s="124">
        <v>14000000</v>
      </c>
      <c r="BC232" s="124"/>
      <c r="BD232" s="124"/>
      <c r="BE232" s="124"/>
      <c r="BF232" s="124"/>
      <c r="BG232" s="124"/>
      <c r="BH232" s="124"/>
      <c r="BI232" s="124"/>
      <c r="BJ232" s="124"/>
      <c r="BK232" s="124">
        <v>14500000</v>
      </c>
      <c r="BL232" s="124"/>
      <c r="BM232" s="124"/>
      <c r="BN232" s="124"/>
      <c r="BO232" s="124"/>
      <c r="BP232" s="125"/>
      <c r="BQ232" s="126"/>
      <c r="BR232" s="126"/>
      <c r="BS232" s="127"/>
    </row>
    <row r="234" spans="1:79" ht="35.25" customHeight="1" x14ac:dyDescent="0.2">
      <c r="A234" s="42" t="s">
        <v>282</v>
      </c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F234" s="42"/>
      <c r="AG234" s="42"/>
      <c r="AH234" s="42"/>
      <c r="AI234" s="42"/>
      <c r="AJ234" s="42"/>
      <c r="AK234" s="42"/>
      <c r="AL234" s="42"/>
      <c r="AM234" s="42"/>
      <c r="AN234" s="42"/>
      <c r="AO234" s="42"/>
      <c r="AP234" s="42"/>
      <c r="AQ234" s="42"/>
      <c r="AR234" s="42"/>
      <c r="AS234" s="42"/>
      <c r="AT234" s="42"/>
      <c r="AU234" s="42"/>
      <c r="AV234" s="42"/>
      <c r="AW234" s="42"/>
      <c r="AX234" s="42"/>
      <c r="AY234" s="42"/>
      <c r="AZ234" s="42"/>
      <c r="BA234" s="42"/>
      <c r="BB234" s="42"/>
      <c r="BC234" s="42"/>
      <c r="BD234" s="42"/>
      <c r="BE234" s="42"/>
      <c r="BF234" s="42"/>
      <c r="BG234" s="42"/>
      <c r="BH234" s="42"/>
      <c r="BI234" s="42"/>
      <c r="BJ234" s="42"/>
      <c r="BK234" s="42"/>
      <c r="BL234" s="42"/>
    </row>
    <row r="235" spans="1:79" ht="9.75" customHeight="1" x14ac:dyDescent="0.2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  <c r="AK235" s="59"/>
      <c r="AL235" s="59"/>
      <c r="AM235" s="59"/>
      <c r="AN235" s="59"/>
      <c r="AO235" s="59"/>
      <c r="AP235" s="59"/>
      <c r="AQ235" s="59"/>
      <c r="AR235" s="59"/>
      <c r="AS235" s="59"/>
      <c r="AT235" s="59"/>
      <c r="AU235" s="59"/>
      <c r="AV235" s="59"/>
      <c r="AW235" s="59"/>
      <c r="AX235" s="59"/>
      <c r="AY235" s="59"/>
      <c r="AZ235" s="59"/>
      <c r="BA235" s="59"/>
      <c r="BB235" s="59"/>
      <c r="BC235" s="59"/>
      <c r="BD235" s="59"/>
      <c r="BE235" s="59"/>
      <c r="BF235" s="59"/>
      <c r="BG235" s="59"/>
      <c r="BH235" s="59"/>
      <c r="BI235" s="59"/>
      <c r="BJ235" s="59"/>
      <c r="BK235" s="59"/>
      <c r="BL235" s="59"/>
    </row>
    <row r="236" spans="1:79" ht="25.5" customHeight="1" x14ac:dyDescent="0.2">
      <c r="A236" s="39" t="s">
        <v>266</v>
      </c>
      <c r="B236" s="39"/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F236" s="39"/>
      <c r="AG236" s="39"/>
      <c r="AH236" s="39"/>
      <c r="AI236" s="39"/>
      <c r="AJ236" s="39"/>
      <c r="AK236" s="39"/>
      <c r="AL236" s="39"/>
      <c r="AM236" s="39"/>
      <c r="AN236" s="39"/>
      <c r="AO236" s="39"/>
      <c r="AP236" s="39"/>
      <c r="AQ236" s="39"/>
      <c r="AR236" s="39"/>
      <c r="AS236" s="39"/>
      <c r="AT236" s="39"/>
      <c r="AU236" s="39"/>
      <c r="AV236" s="39"/>
      <c r="AW236" s="39"/>
      <c r="AX236" s="39"/>
      <c r="AY236" s="39"/>
      <c r="AZ236" s="39"/>
      <c r="BA236" s="39"/>
      <c r="BB236" s="39"/>
      <c r="BC236" s="39"/>
      <c r="BD236" s="39"/>
      <c r="BE236" s="39"/>
      <c r="BF236" s="39"/>
      <c r="BG236" s="39"/>
      <c r="BH236" s="39"/>
      <c r="BI236" s="39"/>
      <c r="BJ236" s="39"/>
      <c r="BK236" s="39"/>
      <c r="BL236" s="39"/>
    </row>
    <row r="237" spans="1:79" ht="25.5" customHeight="1" x14ac:dyDescent="0.2">
      <c r="A237" s="42" t="s">
        <v>249</v>
      </c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F237" s="42"/>
      <c r="AG237" s="42"/>
      <c r="AH237" s="42"/>
      <c r="AI237" s="42"/>
      <c r="AJ237" s="42"/>
      <c r="AK237" s="42"/>
      <c r="AL237" s="42"/>
      <c r="AM237" s="42"/>
      <c r="AN237" s="42"/>
      <c r="AO237" s="42"/>
      <c r="AP237" s="42"/>
      <c r="AQ237" s="42"/>
      <c r="AR237" s="42"/>
      <c r="AS237" s="42"/>
      <c r="AT237" s="42"/>
      <c r="AU237" s="42"/>
      <c r="AV237" s="42"/>
      <c r="AW237" s="42"/>
      <c r="AX237" s="42"/>
      <c r="AY237" s="42"/>
      <c r="AZ237" s="42"/>
      <c r="BA237" s="42"/>
      <c r="BB237" s="42"/>
      <c r="BC237" s="42"/>
      <c r="BD237" s="42"/>
      <c r="BE237" s="42"/>
      <c r="BF237" s="42"/>
      <c r="BG237" s="42"/>
      <c r="BH237" s="42"/>
      <c r="BI237" s="42"/>
      <c r="BJ237" s="42"/>
      <c r="BK237" s="42"/>
      <c r="BL237" s="42"/>
    </row>
    <row r="238" spans="1:79" ht="15" customHeight="1" x14ac:dyDescent="0.2">
      <c r="A238" s="40" t="s">
        <v>247</v>
      </c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F238" s="40"/>
      <c r="AG238" s="40"/>
      <c r="AH238" s="40"/>
      <c r="AI238" s="40"/>
      <c r="AJ238" s="40"/>
      <c r="AK238" s="40"/>
      <c r="AL238" s="40"/>
      <c r="AM238" s="40"/>
      <c r="AN238" s="40"/>
      <c r="AO238" s="40"/>
      <c r="AP238" s="40"/>
      <c r="AQ238" s="40"/>
      <c r="AR238" s="40"/>
      <c r="AS238" s="40"/>
      <c r="AT238" s="40"/>
      <c r="AU238" s="40"/>
      <c r="AV238" s="40"/>
      <c r="AW238" s="40"/>
      <c r="AX238" s="40"/>
      <c r="AY238" s="40"/>
      <c r="AZ238" s="40"/>
      <c r="BA238" s="40"/>
      <c r="BB238" s="40"/>
      <c r="BC238" s="40"/>
      <c r="BD238" s="40"/>
      <c r="BE238" s="40"/>
      <c r="BF238" s="40"/>
      <c r="BG238" s="40"/>
      <c r="BH238" s="40"/>
      <c r="BI238" s="40"/>
      <c r="BJ238" s="40"/>
      <c r="BK238" s="40"/>
      <c r="BL238" s="40"/>
    </row>
    <row r="239" spans="1:79" ht="42.95" customHeight="1" x14ac:dyDescent="0.2">
      <c r="A239" s="49" t="s">
        <v>135</v>
      </c>
      <c r="B239" s="49"/>
      <c r="C239" s="49"/>
      <c r="D239" s="49"/>
      <c r="E239" s="49"/>
      <c r="F239" s="49"/>
      <c r="G239" s="36" t="s">
        <v>19</v>
      </c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 t="s">
        <v>15</v>
      </c>
      <c r="U239" s="36"/>
      <c r="V239" s="36"/>
      <c r="W239" s="36"/>
      <c r="X239" s="36"/>
      <c r="Y239" s="36"/>
      <c r="Z239" s="36" t="s">
        <v>14</v>
      </c>
      <c r="AA239" s="36"/>
      <c r="AB239" s="36"/>
      <c r="AC239" s="36"/>
      <c r="AD239" s="36"/>
      <c r="AE239" s="36" t="s">
        <v>136</v>
      </c>
      <c r="AF239" s="36"/>
      <c r="AG239" s="36"/>
      <c r="AH239" s="36"/>
      <c r="AI239" s="36"/>
      <c r="AJ239" s="36"/>
      <c r="AK239" s="36" t="s">
        <v>137</v>
      </c>
      <c r="AL239" s="36"/>
      <c r="AM239" s="36"/>
      <c r="AN239" s="36"/>
      <c r="AO239" s="36"/>
      <c r="AP239" s="36"/>
      <c r="AQ239" s="36" t="s">
        <v>138</v>
      </c>
      <c r="AR239" s="36"/>
      <c r="AS239" s="36"/>
      <c r="AT239" s="36"/>
      <c r="AU239" s="36"/>
      <c r="AV239" s="36"/>
      <c r="AW239" s="36" t="s">
        <v>98</v>
      </c>
      <c r="AX239" s="36"/>
      <c r="AY239" s="36"/>
      <c r="AZ239" s="36"/>
      <c r="BA239" s="36"/>
      <c r="BB239" s="36"/>
      <c r="BC239" s="36"/>
      <c r="BD239" s="36"/>
      <c r="BE239" s="36"/>
      <c r="BF239" s="36"/>
      <c r="BG239" s="36" t="s">
        <v>139</v>
      </c>
      <c r="BH239" s="36"/>
      <c r="BI239" s="36"/>
      <c r="BJ239" s="36"/>
      <c r="BK239" s="36"/>
      <c r="BL239" s="36"/>
    </row>
    <row r="240" spans="1:79" ht="39.950000000000003" customHeight="1" x14ac:dyDescent="0.2">
      <c r="A240" s="49"/>
      <c r="B240" s="49"/>
      <c r="C240" s="49"/>
      <c r="D240" s="49"/>
      <c r="E240" s="49"/>
      <c r="F240" s="49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F240" s="36"/>
      <c r="AG240" s="36"/>
      <c r="AH240" s="36"/>
      <c r="AI240" s="36"/>
      <c r="AJ240" s="36"/>
      <c r="AK240" s="36"/>
      <c r="AL240" s="36"/>
      <c r="AM240" s="36"/>
      <c r="AN240" s="36"/>
      <c r="AO240" s="36"/>
      <c r="AP240" s="36"/>
      <c r="AQ240" s="36"/>
      <c r="AR240" s="36"/>
      <c r="AS240" s="36"/>
      <c r="AT240" s="36"/>
      <c r="AU240" s="36"/>
      <c r="AV240" s="36"/>
      <c r="AW240" s="36" t="s">
        <v>17</v>
      </c>
      <c r="AX240" s="36"/>
      <c r="AY240" s="36"/>
      <c r="AZ240" s="36"/>
      <c r="BA240" s="36"/>
      <c r="BB240" s="36" t="s">
        <v>16</v>
      </c>
      <c r="BC240" s="36"/>
      <c r="BD240" s="36"/>
      <c r="BE240" s="36"/>
      <c r="BF240" s="36"/>
      <c r="BG240" s="36"/>
      <c r="BH240" s="36"/>
      <c r="BI240" s="36"/>
      <c r="BJ240" s="36"/>
      <c r="BK240" s="36"/>
      <c r="BL240" s="36"/>
    </row>
    <row r="241" spans="1:79" ht="15" customHeight="1" x14ac:dyDescent="0.2">
      <c r="A241" s="36">
        <v>1</v>
      </c>
      <c r="B241" s="36"/>
      <c r="C241" s="36"/>
      <c r="D241" s="36"/>
      <c r="E241" s="36"/>
      <c r="F241" s="36"/>
      <c r="G241" s="36">
        <v>2</v>
      </c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>
        <v>3</v>
      </c>
      <c r="U241" s="36"/>
      <c r="V241" s="36"/>
      <c r="W241" s="36"/>
      <c r="X241" s="36"/>
      <c r="Y241" s="36"/>
      <c r="Z241" s="36">
        <v>4</v>
      </c>
      <c r="AA241" s="36"/>
      <c r="AB241" s="36"/>
      <c r="AC241" s="36"/>
      <c r="AD241" s="36"/>
      <c r="AE241" s="36">
        <v>5</v>
      </c>
      <c r="AF241" s="36"/>
      <c r="AG241" s="36"/>
      <c r="AH241" s="36"/>
      <c r="AI241" s="36"/>
      <c r="AJ241" s="36"/>
      <c r="AK241" s="36">
        <v>6</v>
      </c>
      <c r="AL241" s="36"/>
      <c r="AM241" s="36"/>
      <c r="AN241" s="36"/>
      <c r="AO241" s="36"/>
      <c r="AP241" s="36"/>
      <c r="AQ241" s="36">
        <v>7</v>
      </c>
      <c r="AR241" s="36"/>
      <c r="AS241" s="36"/>
      <c r="AT241" s="36"/>
      <c r="AU241" s="36"/>
      <c r="AV241" s="36"/>
      <c r="AW241" s="36">
        <v>8</v>
      </c>
      <c r="AX241" s="36"/>
      <c r="AY241" s="36"/>
      <c r="AZ241" s="36"/>
      <c r="BA241" s="36"/>
      <c r="BB241" s="36">
        <v>9</v>
      </c>
      <c r="BC241" s="36"/>
      <c r="BD241" s="36"/>
      <c r="BE241" s="36"/>
      <c r="BF241" s="36"/>
      <c r="BG241" s="36">
        <v>10</v>
      </c>
      <c r="BH241" s="36"/>
      <c r="BI241" s="36"/>
      <c r="BJ241" s="36"/>
      <c r="BK241" s="36"/>
      <c r="BL241" s="36"/>
    </row>
    <row r="242" spans="1:79" s="1" customFormat="1" ht="12" hidden="1" customHeight="1" x14ac:dyDescent="0.2">
      <c r="A242" s="38" t="s">
        <v>64</v>
      </c>
      <c r="B242" s="38"/>
      <c r="C242" s="38"/>
      <c r="D242" s="38"/>
      <c r="E242" s="38"/>
      <c r="F242" s="38"/>
      <c r="G242" s="73" t="s">
        <v>57</v>
      </c>
      <c r="H242" s="73"/>
      <c r="I242" s="73"/>
      <c r="J242" s="73"/>
      <c r="K242" s="73"/>
      <c r="L242" s="73"/>
      <c r="M242" s="73"/>
      <c r="N242" s="73"/>
      <c r="O242" s="73"/>
      <c r="P242" s="73"/>
      <c r="Q242" s="73"/>
      <c r="R242" s="73"/>
      <c r="S242" s="73"/>
      <c r="T242" s="37" t="s">
        <v>80</v>
      </c>
      <c r="U242" s="37"/>
      <c r="V242" s="37"/>
      <c r="W242" s="37"/>
      <c r="X242" s="37"/>
      <c r="Y242" s="37"/>
      <c r="Z242" s="37" t="s">
        <v>81</v>
      </c>
      <c r="AA242" s="37"/>
      <c r="AB242" s="37"/>
      <c r="AC242" s="37"/>
      <c r="AD242" s="37"/>
      <c r="AE242" s="37" t="s">
        <v>82</v>
      </c>
      <c r="AF242" s="37"/>
      <c r="AG242" s="37"/>
      <c r="AH242" s="37"/>
      <c r="AI242" s="37"/>
      <c r="AJ242" s="37"/>
      <c r="AK242" s="37" t="s">
        <v>83</v>
      </c>
      <c r="AL242" s="37"/>
      <c r="AM242" s="37"/>
      <c r="AN242" s="37"/>
      <c r="AO242" s="37"/>
      <c r="AP242" s="37"/>
      <c r="AQ242" s="74" t="s">
        <v>99</v>
      </c>
      <c r="AR242" s="37"/>
      <c r="AS242" s="37"/>
      <c r="AT242" s="37"/>
      <c r="AU242" s="37"/>
      <c r="AV242" s="37"/>
      <c r="AW242" s="37" t="s">
        <v>84</v>
      </c>
      <c r="AX242" s="37"/>
      <c r="AY242" s="37"/>
      <c r="AZ242" s="37"/>
      <c r="BA242" s="37"/>
      <c r="BB242" s="37" t="s">
        <v>85</v>
      </c>
      <c r="BC242" s="37"/>
      <c r="BD242" s="37"/>
      <c r="BE242" s="37"/>
      <c r="BF242" s="37"/>
      <c r="BG242" s="74" t="s">
        <v>100</v>
      </c>
      <c r="BH242" s="37"/>
      <c r="BI242" s="37"/>
      <c r="BJ242" s="37"/>
      <c r="BK242" s="37"/>
      <c r="BL242" s="37"/>
      <c r="CA242" s="1" t="s">
        <v>50</v>
      </c>
    </row>
    <row r="243" spans="1:79" s="6" customFormat="1" ht="12.75" customHeight="1" x14ac:dyDescent="0.2">
      <c r="A243" s="88"/>
      <c r="B243" s="88"/>
      <c r="C243" s="88"/>
      <c r="D243" s="88"/>
      <c r="E243" s="88"/>
      <c r="F243" s="88"/>
      <c r="G243" s="128" t="s">
        <v>147</v>
      </c>
      <c r="H243" s="128"/>
      <c r="I243" s="128"/>
      <c r="J243" s="128"/>
      <c r="K243" s="128"/>
      <c r="L243" s="128"/>
      <c r="M243" s="128"/>
      <c r="N243" s="128"/>
      <c r="O243" s="128"/>
      <c r="P243" s="128"/>
      <c r="Q243" s="128"/>
      <c r="R243" s="128"/>
      <c r="S243" s="128"/>
      <c r="T243" s="116"/>
      <c r="U243" s="116"/>
      <c r="V243" s="116"/>
      <c r="W243" s="116"/>
      <c r="X243" s="116"/>
      <c r="Y243" s="116"/>
      <c r="Z243" s="116"/>
      <c r="AA243" s="116"/>
      <c r="AB243" s="116"/>
      <c r="AC243" s="116"/>
      <c r="AD243" s="116"/>
      <c r="AE243" s="116"/>
      <c r="AF243" s="116"/>
      <c r="AG243" s="116"/>
      <c r="AH243" s="116"/>
      <c r="AI243" s="116"/>
      <c r="AJ243" s="116"/>
      <c r="AK243" s="116"/>
      <c r="AL243" s="116"/>
      <c r="AM243" s="116"/>
      <c r="AN243" s="116"/>
      <c r="AO243" s="116"/>
      <c r="AP243" s="116"/>
      <c r="AQ243" s="116">
        <f>IF(ISNUMBER(AK243),AK243,0)-IF(ISNUMBER(AE243),AE243,0)</f>
        <v>0</v>
      </c>
      <c r="AR243" s="116"/>
      <c r="AS243" s="116"/>
      <c r="AT243" s="116"/>
      <c r="AU243" s="116"/>
      <c r="AV243" s="116"/>
      <c r="AW243" s="116"/>
      <c r="AX243" s="116"/>
      <c r="AY243" s="116"/>
      <c r="AZ243" s="116"/>
      <c r="BA243" s="116"/>
      <c r="BB243" s="116"/>
      <c r="BC243" s="116"/>
      <c r="BD243" s="116"/>
      <c r="BE243" s="116"/>
      <c r="BF243" s="116"/>
      <c r="BG243" s="116">
        <f>IF(ISNUMBER(Z243),Z243,0)+IF(ISNUMBER(AK243),AK243,0)</f>
        <v>0</v>
      </c>
      <c r="BH243" s="116"/>
      <c r="BI243" s="116"/>
      <c r="BJ243" s="116"/>
      <c r="BK243" s="116"/>
      <c r="BL243" s="116"/>
      <c r="CA243" s="6" t="s">
        <v>51</v>
      </c>
    </row>
    <row r="244" spans="1:79" ht="6" customHeight="1" x14ac:dyDescent="0.2"/>
    <row r="245" spans="1:79" ht="14.25" customHeight="1" x14ac:dyDescent="0.2">
      <c r="A245" s="42" t="s">
        <v>267</v>
      </c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F245" s="42"/>
      <c r="AG245" s="42"/>
      <c r="AH245" s="42"/>
      <c r="AI245" s="42"/>
      <c r="AJ245" s="42"/>
      <c r="AK245" s="42"/>
      <c r="AL245" s="42"/>
      <c r="AM245" s="42"/>
      <c r="AN245" s="42"/>
      <c r="AO245" s="42"/>
      <c r="AP245" s="42"/>
      <c r="AQ245" s="42"/>
      <c r="AR245" s="42"/>
      <c r="AS245" s="42"/>
      <c r="AT245" s="42"/>
      <c r="AU245" s="42"/>
      <c r="AV245" s="42"/>
      <c r="AW245" s="42"/>
      <c r="AX245" s="42"/>
      <c r="AY245" s="42"/>
      <c r="AZ245" s="42"/>
      <c r="BA245" s="42"/>
      <c r="BB245" s="42"/>
      <c r="BC245" s="42"/>
      <c r="BD245" s="42"/>
      <c r="BE245" s="42"/>
      <c r="BF245" s="42"/>
      <c r="BG245" s="42"/>
      <c r="BH245" s="42"/>
      <c r="BI245" s="42"/>
      <c r="BJ245" s="42"/>
      <c r="BK245" s="42"/>
      <c r="BL245" s="42"/>
    </row>
    <row r="246" spans="1:79" ht="7.5" customHeight="1" x14ac:dyDescent="0.2">
      <c r="A246" s="40" t="s">
        <v>247</v>
      </c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  <c r="AG246" s="40"/>
      <c r="AH246" s="40"/>
      <c r="AI246" s="40"/>
      <c r="AJ246" s="40"/>
      <c r="AK246" s="40"/>
      <c r="AL246" s="40"/>
      <c r="AM246" s="40"/>
      <c r="AN246" s="40"/>
      <c r="AO246" s="40"/>
      <c r="AP246" s="40"/>
      <c r="AQ246" s="40"/>
      <c r="AR246" s="40"/>
      <c r="AS246" s="40"/>
      <c r="AT246" s="40"/>
      <c r="AU246" s="40"/>
      <c r="AV246" s="40"/>
      <c r="AW246" s="40"/>
      <c r="AX246" s="40"/>
      <c r="AY246" s="40"/>
      <c r="AZ246" s="40"/>
      <c r="BA246" s="40"/>
      <c r="BB246" s="40"/>
      <c r="BC246" s="40"/>
      <c r="BD246" s="40"/>
      <c r="BE246" s="40"/>
      <c r="BF246" s="40"/>
      <c r="BG246" s="40"/>
      <c r="BH246" s="40"/>
      <c r="BI246" s="40"/>
      <c r="BJ246" s="40"/>
      <c r="BK246" s="40"/>
      <c r="BL246" s="40"/>
    </row>
    <row r="247" spans="1:79" ht="18" customHeight="1" x14ac:dyDescent="0.2">
      <c r="A247" s="36" t="s">
        <v>135</v>
      </c>
      <c r="B247" s="36"/>
      <c r="C247" s="36"/>
      <c r="D247" s="36"/>
      <c r="E247" s="36"/>
      <c r="F247" s="36"/>
      <c r="G247" s="36" t="s">
        <v>19</v>
      </c>
      <c r="H247" s="36"/>
      <c r="I247" s="36"/>
      <c r="J247" s="36"/>
      <c r="K247" s="36"/>
      <c r="L247" s="36"/>
      <c r="M247" s="36"/>
      <c r="N247" s="36"/>
      <c r="O247" s="36"/>
      <c r="P247" s="36"/>
      <c r="Q247" s="36" t="s">
        <v>253</v>
      </c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6"/>
      <c r="AN247" s="36"/>
      <c r="AO247" s="36" t="s">
        <v>264</v>
      </c>
      <c r="AP247" s="36"/>
      <c r="AQ247" s="36"/>
      <c r="AR247" s="36"/>
      <c r="AS247" s="36"/>
      <c r="AT247" s="36"/>
      <c r="AU247" s="36"/>
      <c r="AV247" s="36"/>
      <c r="AW247" s="36"/>
      <c r="AX247" s="36"/>
      <c r="AY247" s="36"/>
      <c r="AZ247" s="36"/>
      <c r="BA247" s="36"/>
      <c r="BB247" s="36"/>
      <c r="BC247" s="36"/>
      <c r="BD247" s="36"/>
      <c r="BE247" s="36"/>
      <c r="BF247" s="36"/>
      <c r="BG247" s="36"/>
      <c r="BH247" s="36"/>
      <c r="BI247" s="36"/>
      <c r="BJ247" s="36"/>
      <c r="BK247" s="36"/>
      <c r="BL247" s="36"/>
    </row>
    <row r="248" spans="1:79" ht="42.95" customHeight="1" x14ac:dyDescent="0.2">
      <c r="A248" s="36"/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 t="s">
        <v>140</v>
      </c>
      <c r="R248" s="36"/>
      <c r="S248" s="36"/>
      <c r="T248" s="36"/>
      <c r="U248" s="36"/>
      <c r="V248" s="49" t="s">
        <v>141</v>
      </c>
      <c r="W248" s="49"/>
      <c r="X248" s="49"/>
      <c r="Y248" s="49"/>
      <c r="Z248" s="36" t="s">
        <v>142</v>
      </c>
      <c r="AA248" s="36"/>
      <c r="AB248" s="36"/>
      <c r="AC248" s="36"/>
      <c r="AD248" s="36"/>
      <c r="AE248" s="36"/>
      <c r="AF248" s="36"/>
      <c r="AG248" s="36"/>
      <c r="AH248" s="36"/>
      <c r="AI248" s="36"/>
      <c r="AJ248" s="36" t="s">
        <v>143</v>
      </c>
      <c r="AK248" s="36"/>
      <c r="AL248" s="36"/>
      <c r="AM248" s="36"/>
      <c r="AN248" s="36"/>
      <c r="AO248" s="36" t="s">
        <v>20</v>
      </c>
      <c r="AP248" s="36"/>
      <c r="AQ248" s="36"/>
      <c r="AR248" s="36"/>
      <c r="AS248" s="36"/>
      <c r="AT248" s="49" t="s">
        <v>144</v>
      </c>
      <c r="AU248" s="49"/>
      <c r="AV248" s="49"/>
      <c r="AW248" s="49"/>
      <c r="AX248" s="36" t="s">
        <v>142</v>
      </c>
      <c r="AY248" s="36"/>
      <c r="AZ248" s="36"/>
      <c r="BA248" s="36"/>
      <c r="BB248" s="36"/>
      <c r="BC248" s="36"/>
      <c r="BD248" s="36"/>
      <c r="BE248" s="36"/>
      <c r="BF248" s="36"/>
      <c r="BG248" s="36"/>
      <c r="BH248" s="36" t="s">
        <v>145</v>
      </c>
      <c r="BI248" s="36"/>
      <c r="BJ248" s="36"/>
      <c r="BK248" s="36"/>
      <c r="BL248" s="36"/>
    </row>
    <row r="249" spans="1:79" ht="63" customHeight="1" x14ac:dyDescent="0.2">
      <c r="A249" s="36"/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49"/>
      <c r="W249" s="49"/>
      <c r="X249" s="49"/>
      <c r="Y249" s="49"/>
      <c r="Z249" s="36" t="s">
        <v>17</v>
      </c>
      <c r="AA249" s="36"/>
      <c r="AB249" s="36"/>
      <c r="AC249" s="36"/>
      <c r="AD249" s="36"/>
      <c r="AE249" s="36" t="s">
        <v>16</v>
      </c>
      <c r="AF249" s="36"/>
      <c r="AG249" s="36"/>
      <c r="AH249" s="36"/>
      <c r="AI249" s="36"/>
      <c r="AJ249" s="36"/>
      <c r="AK249" s="36"/>
      <c r="AL249" s="36"/>
      <c r="AM249" s="36"/>
      <c r="AN249" s="36"/>
      <c r="AO249" s="36"/>
      <c r="AP249" s="36"/>
      <c r="AQ249" s="36"/>
      <c r="AR249" s="36"/>
      <c r="AS249" s="36"/>
      <c r="AT249" s="49"/>
      <c r="AU249" s="49"/>
      <c r="AV249" s="49"/>
      <c r="AW249" s="49"/>
      <c r="AX249" s="36" t="s">
        <v>17</v>
      </c>
      <c r="AY249" s="36"/>
      <c r="AZ249" s="36"/>
      <c r="BA249" s="36"/>
      <c r="BB249" s="36"/>
      <c r="BC249" s="36" t="s">
        <v>16</v>
      </c>
      <c r="BD249" s="36"/>
      <c r="BE249" s="36"/>
      <c r="BF249" s="36"/>
      <c r="BG249" s="36"/>
      <c r="BH249" s="36"/>
      <c r="BI249" s="36"/>
      <c r="BJ249" s="36"/>
      <c r="BK249" s="36"/>
      <c r="BL249" s="36"/>
    </row>
    <row r="250" spans="1:79" ht="15" customHeight="1" x14ac:dyDescent="0.2">
      <c r="A250" s="36">
        <v>1</v>
      </c>
      <c r="B250" s="36"/>
      <c r="C250" s="36"/>
      <c r="D250" s="36"/>
      <c r="E250" s="36"/>
      <c r="F250" s="36"/>
      <c r="G250" s="36">
        <v>2</v>
      </c>
      <c r="H250" s="36"/>
      <c r="I250" s="36"/>
      <c r="J250" s="36"/>
      <c r="K250" s="36"/>
      <c r="L250" s="36"/>
      <c r="M250" s="36"/>
      <c r="N250" s="36"/>
      <c r="O250" s="36"/>
      <c r="P250" s="36"/>
      <c r="Q250" s="36">
        <v>3</v>
      </c>
      <c r="R250" s="36"/>
      <c r="S250" s="36"/>
      <c r="T250" s="36"/>
      <c r="U250" s="36"/>
      <c r="V250" s="36">
        <v>4</v>
      </c>
      <c r="W250" s="36"/>
      <c r="X250" s="36"/>
      <c r="Y250" s="36"/>
      <c r="Z250" s="36">
        <v>5</v>
      </c>
      <c r="AA250" s="36"/>
      <c r="AB250" s="36"/>
      <c r="AC250" s="36"/>
      <c r="AD250" s="36"/>
      <c r="AE250" s="36">
        <v>6</v>
      </c>
      <c r="AF250" s="36"/>
      <c r="AG250" s="36"/>
      <c r="AH250" s="36"/>
      <c r="AI250" s="36"/>
      <c r="AJ250" s="36">
        <v>7</v>
      </c>
      <c r="AK250" s="36"/>
      <c r="AL250" s="36"/>
      <c r="AM250" s="36"/>
      <c r="AN250" s="36"/>
      <c r="AO250" s="36">
        <v>8</v>
      </c>
      <c r="AP250" s="36"/>
      <c r="AQ250" s="36"/>
      <c r="AR250" s="36"/>
      <c r="AS250" s="36"/>
      <c r="AT250" s="36">
        <v>9</v>
      </c>
      <c r="AU250" s="36"/>
      <c r="AV250" s="36"/>
      <c r="AW250" s="36"/>
      <c r="AX250" s="36">
        <v>10</v>
      </c>
      <c r="AY250" s="36"/>
      <c r="AZ250" s="36"/>
      <c r="BA250" s="36"/>
      <c r="BB250" s="36"/>
      <c r="BC250" s="36">
        <v>11</v>
      </c>
      <c r="BD250" s="36"/>
      <c r="BE250" s="36"/>
      <c r="BF250" s="36"/>
      <c r="BG250" s="36"/>
      <c r="BH250" s="36">
        <v>12</v>
      </c>
      <c r="BI250" s="36"/>
      <c r="BJ250" s="36"/>
      <c r="BK250" s="36"/>
      <c r="BL250" s="36"/>
    </row>
    <row r="251" spans="1:79" s="1" customFormat="1" ht="12" hidden="1" customHeight="1" x14ac:dyDescent="0.2">
      <c r="A251" s="38" t="s">
        <v>64</v>
      </c>
      <c r="B251" s="38"/>
      <c r="C251" s="38"/>
      <c r="D251" s="38"/>
      <c r="E251" s="38"/>
      <c r="F251" s="38"/>
      <c r="G251" s="73" t="s">
        <v>57</v>
      </c>
      <c r="H251" s="73"/>
      <c r="I251" s="73"/>
      <c r="J251" s="73"/>
      <c r="K251" s="73"/>
      <c r="L251" s="73"/>
      <c r="M251" s="73"/>
      <c r="N251" s="73"/>
      <c r="O251" s="73"/>
      <c r="P251" s="73"/>
      <c r="Q251" s="37" t="s">
        <v>80</v>
      </c>
      <c r="R251" s="37"/>
      <c r="S251" s="37"/>
      <c r="T251" s="37"/>
      <c r="U251" s="37"/>
      <c r="V251" s="37" t="s">
        <v>81</v>
      </c>
      <c r="W251" s="37"/>
      <c r="X251" s="37"/>
      <c r="Y251" s="37"/>
      <c r="Z251" s="37" t="s">
        <v>82</v>
      </c>
      <c r="AA251" s="37"/>
      <c r="AB251" s="37"/>
      <c r="AC251" s="37"/>
      <c r="AD251" s="37"/>
      <c r="AE251" s="37" t="s">
        <v>83</v>
      </c>
      <c r="AF251" s="37"/>
      <c r="AG251" s="37"/>
      <c r="AH251" s="37"/>
      <c r="AI251" s="37"/>
      <c r="AJ251" s="74" t="s">
        <v>101</v>
      </c>
      <c r="AK251" s="37"/>
      <c r="AL251" s="37"/>
      <c r="AM251" s="37"/>
      <c r="AN251" s="37"/>
      <c r="AO251" s="37" t="s">
        <v>84</v>
      </c>
      <c r="AP251" s="37"/>
      <c r="AQ251" s="37"/>
      <c r="AR251" s="37"/>
      <c r="AS251" s="37"/>
      <c r="AT251" s="74" t="s">
        <v>102</v>
      </c>
      <c r="AU251" s="37"/>
      <c r="AV251" s="37"/>
      <c r="AW251" s="37"/>
      <c r="AX251" s="37" t="s">
        <v>85</v>
      </c>
      <c r="AY251" s="37"/>
      <c r="AZ251" s="37"/>
      <c r="BA251" s="37"/>
      <c r="BB251" s="37"/>
      <c r="BC251" s="37" t="s">
        <v>86</v>
      </c>
      <c r="BD251" s="37"/>
      <c r="BE251" s="37"/>
      <c r="BF251" s="37"/>
      <c r="BG251" s="37"/>
      <c r="BH251" s="74" t="s">
        <v>101</v>
      </c>
      <c r="BI251" s="37"/>
      <c r="BJ251" s="37"/>
      <c r="BK251" s="37"/>
      <c r="BL251" s="37"/>
      <c r="CA251" s="1" t="s">
        <v>52</v>
      </c>
    </row>
    <row r="252" spans="1:79" s="6" customFormat="1" ht="12.75" customHeight="1" x14ac:dyDescent="0.2">
      <c r="A252" s="88"/>
      <c r="B252" s="88"/>
      <c r="C252" s="88"/>
      <c r="D252" s="88"/>
      <c r="E252" s="88"/>
      <c r="F252" s="88"/>
      <c r="G252" s="128" t="s">
        <v>147</v>
      </c>
      <c r="H252" s="128"/>
      <c r="I252" s="128"/>
      <c r="J252" s="128"/>
      <c r="K252" s="128"/>
      <c r="L252" s="128"/>
      <c r="M252" s="128"/>
      <c r="N252" s="128"/>
      <c r="O252" s="128"/>
      <c r="P252" s="128"/>
      <c r="Q252" s="116"/>
      <c r="R252" s="116"/>
      <c r="S252" s="116"/>
      <c r="T252" s="116"/>
      <c r="U252" s="116"/>
      <c r="V252" s="116"/>
      <c r="W252" s="116"/>
      <c r="X252" s="116"/>
      <c r="Y252" s="116"/>
      <c r="Z252" s="116"/>
      <c r="AA252" s="116"/>
      <c r="AB252" s="116"/>
      <c r="AC252" s="116"/>
      <c r="AD252" s="116"/>
      <c r="AE252" s="116"/>
      <c r="AF252" s="116"/>
      <c r="AG252" s="116"/>
      <c r="AH252" s="116"/>
      <c r="AI252" s="116"/>
      <c r="AJ252" s="116">
        <f>IF(ISNUMBER(Q252),Q252,0)-IF(ISNUMBER(Z252),Z252,0)</f>
        <v>0</v>
      </c>
      <c r="AK252" s="116"/>
      <c r="AL252" s="116"/>
      <c r="AM252" s="116"/>
      <c r="AN252" s="116"/>
      <c r="AO252" s="116"/>
      <c r="AP252" s="116"/>
      <c r="AQ252" s="116"/>
      <c r="AR252" s="116"/>
      <c r="AS252" s="116"/>
      <c r="AT252" s="116">
        <f>IF(ISNUMBER(V252),V252,0)-IF(ISNUMBER(Z252),Z252,0)-IF(ISNUMBER(AE252),AE252,0)</f>
        <v>0</v>
      </c>
      <c r="AU252" s="116"/>
      <c r="AV252" s="116"/>
      <c r="AW252" s="116"/>
      <c r="AX252" s="116"/>
      <c r="AY252" s="116"/>
      <c r="AZ252" s="116"/>
      <c r="BA252" s="116"/>
      <c r="BB252" s="116"/>
      <c r="BC252" s="116"/>
      <c r="BD252" s="116"/>
      <c r="BE252" s="116"/>
      <c r="BF252" s="116"/>
      <c r="BG252" s="116"/>
      <c r="BH252" s="116">
        <f>IF(ISNUMBER(AO252),AO252,0)-IF(ISNUMBER(AX252),AX252,0)</f>
        <v>0</v>
      </c>
      <c r="BI252" s="116"/>
      <c r="BJ252" s="116"/>
      <c r="BK252" s="116"/>
      <c r="BL252" s="116"/>
      <c r="CA252" s="6" t="s">
        <v>53</v>
      </c>
    </row>
    <row r="253" spans="1:79" ht="6.75" customHeight="1" x14ac:dyDescent="0.2"/>
    <row r="254" spans="1:79" ht="14.25" customHeight="1" x14ac:dyDescent="0.2">
      <c r="A254" s="42" t="s">
        <v>254</v>
      </c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F254" s="42"/>
      <c r="AG254" s="42"/>
      <c r="AH254" s="42"/>
      <c r="AI254" s="42"/>
      <c r="AJ254" s="42"/>
      <c r="AK254" s="42"/>
      <c r="AL254" s="42"/>
      <c r="AM254" s="42"/>
      <c r="AN254" s="42"/>
      <c r="AO254" s="42"/>
      <c r="AP254" s="42"/>
      <c r="AQ254" s="42"/>
      <c r="AR254" s="42"/>
      <c r="AS254" s="42"/>
      <c r="AT254" s="42"/>
      <c r="AU254" s="42"/>
      <c r="AV254" s="42"/>
      <c r="AW254" s="42"/>
      <c r="AX254" s="42"/>
      <c r="AY254" s="42"/>
      <c r="AZ254" s="42"/>
      <c r="BA254" s="42"/>
      <c r="BB254" s="42"/>
      <c r="BC254" s="42"/>
      <c r="BD254" s="42"/>
      <c r="BE254" s="42"/>
      <c r="BF254" s="42"/>
      <c r="BG254" s="42"/>
      <c r="BH254" s="42"/>
      <c r="BI254" s="42"/>
      <c r="BJ254" s="42"/>
      <c r="BK254" s="42"/>
      <c r="BL254" s="42"/>
    </row>
    <row r="255" spans="1:79" ht="9" customHeight="1" x14ac:dyDescent="0.2">
      <c r="A255" s="40" t="s">
        <v>247</v>
      </c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F255" s="40"/>
      <c r="AG255" s="40"/>
      <c r="AH255" s="40"/>
      <c r="AI255" s="40"/>
      <c r="AJ255" s="40"/>
      <c r="AK255" s="40"/>
      <c r="AL255" s="40"/>
      <c r="AM255" s="40"/>
      <c r="AN255" s="40"/>
      <c r="AO255" s="40"/>
      <c r="AP255" s="40"/>
      <c r="AQ255" s="40"/>
      <c r="AR255" s="40"/>
      <c r="AS255" s="40"/>
      <c r="AT255" s="40"/>
      <c r="AU255" s="40"/>
      <c r="AV255" s="40"/>
      <c r="AW255" s="40"/>
      <c r="AX255" s="40"/>
      <c r="AY255" s="40"/>
      <c r="AZ255" s="40"/>
      <c r="BA255" s="40"/>
      <c r="BB255" s="40"/>
      <c r="BC255" s="40"/>
      <c r="BD255" s="40"/>
      <c r="BE255" s="40"/>
      <c r="BF255" s="40"/>
      <c r="BG255" s="40"/>
      <c r="BH255" s="40"/>
      <c r="BI255" s="40"/>
      <c r="BJ255" s="40"/>
      <c r="BK255" s="40"/>
      <c r="BL255" s="40"/>
    </row>
    <row r="256" spans="1:79" ht="42.95" customHeight="1" x14ac:dyDescent="0.2">
      <c r="A256" s="49" t="s">
        <v>135</v>
      </c>
      <c r="B256" s="49"/>
      <c r="C256" s="49"/>
      <c r="D256" s="49"/>
      <c r="E256" s="49"/>
      <c r="F256" s="49"/>
      <c r="G256" s="36" t="s">
        <v>19</v>
      </c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 t="s">
        <v>15</v>
      </c>
      <c r="U256" s="36"/>
      <c r="V256" s="36"/>
      <c r="W256" s="36"/>
      <c r="X256" s="36"/>
      <c r="Y256" s="36"/>
      <c r="Z256" s="36" t="s">
        <v>14</v>
      </c>
      <c r="AA256" s="36"/>
      <c r="AB256" s="36"/>
      <c r="AC256" s="36"/>
      <c r="AD256" s="36"/>
      <c r="AE256" s="36" t="s">
        <v>250</v>
      </c>
      <c r="AF256" s="36"/>
      <c r="AG256" s="36"/>
      <c r="AH256" s="36"/>
      <c r="AI256" s="36"/>
      <c r="AJ256" s="36"/>
      <c r="AK256" s="36" t="s">
        <v>255</v>
      </c>
      <c r="AL256" s="36"/>
      <c r="AM256" s="36"/>
      <c r="AN256" s="36"/>
      <c r="AO256" s="36"/>
      <c r="AP256" s="36"/>
      <c r="AQ256" s="36" t="s">
        <v>268</v>
      </c>
      <c r="AR256" s="36"/>
      <c r="AS256" s="36"/>
      <c r="AT256" s="36"/>
      <c r="AU256" s="36"/>
      <c r="AV256" s="36"/>
      <c r="AW256" s="36" t="s">
        <v>18</v>
      </c>
      <c r="AX256" s="36"/>
      <c r="AY256" s="36"/>
      <c r="AZ256" s="36"/>
      <c r="BA256" s="36"/>
      <c r="BB256" s="36"/>
      <c r="BC256" s="36"/>
      <c r="BD256" s="36"/>
      <c r="BE256" s="36" t="s">
        <v>156</v>
      </c>
      <c r="BF256" s="36"/>
      <c r="BG256" s="36"/>
      <c r="BH256" s="36"/>
      <c r="BI256" s="36"/>
      <c r="BJ256" s="36"/>
      <c r="BK256" s="36"/>
      <c r="BL256" s="36"/>
    </row>
    <row r="257" spans="1:79" ht="21.75" customHeight="1" x14ac:dyDescent="0.2">
      <c r="A257" s="49"/>
      <c r="B257" s="49"/>
      <c r="C257" s="49"/>
      <c r="D257" s="49"/>
      <c r="E257" s="49"/>
      <c r="F257" s="49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  <c r="AH257" s="36"/>
      <c r="AI257" s="36"/>
      <c r="AJ257" s="36"/>
      <c r="AK257" s="36"/>
      <c r="AL257" s="36"/>
      <c r="AM257" s="36"/>
      <c r="AN257" s="36"/>
      <c r="AO257" s="36"/>
      <c r="AP257" s="36"/>
      <c r="AQ257" s="36"/>
      <c r="AR257" s="36"/>
      <c r="AS257" s="36"/>
      <c r="AT257" s="36"/>
      <c r="AU257" s="36"/>
      <c r="AV257" s="36"/>
      <c r="AW257" s="36"/>
      <c r="AX257" s="36"/>
      <c r="AY257" s="36"/>
      <c r="AZ257" s="36"/>
      <c r="BA257" s="36"/>
      <c r="BB257" s="36"/>
      <c r="BC257" s="36"/>
      <c r="BD257" s="36"/>
      <c r="BE257" s="36"/>
      <c r="BF257" s="36"/>
      <c r="BG257" s="36"/>
      <c r="BH257" s="36"/>
      <c r="BI257" s="36"/>
      <c r="BJ257" s="36"/>
      <c r="BK257" s="36"/>
      <c r="BL257" s="36"/>
    </row>
    <row r="258" spans="1:79" ht="15" customHeight="1" x14ac:dyDescent="0.2">
      <c r="A258" s="36">
        <v>1</v>
      </c>
      <c r="B258" s="36"/>
      <c r="C258" s="36"/>
      <c r="D258" s="36"/>
      <c r="E258" s="36"/>
      <c r="F258" s="36"/>
      <c r="G258" s="36">
        <v>2</v>
      </c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>
        <v>3</v>
      </c>
      <c r="U258" s="36"/>
      <c r="V258" s="36"/>
      <c r="W258" s="36"/>
      <c r="X258" s="36"/>
      <c r="Y258" s="36"/>
      <c r="Z258" s="36">
        <v>4</v>
      </c>
      <c r="AA258" s="36"/>
      <c r="AB258" s="36"/>
      <c r="AC258" s="36"/>
      <c r="AD258" s="36"/>
      <c r="AE258" s="36">
        <v>5</v>
      </c>
      <c r="AF258" s="36"/>
      <c r="AG258" s="36"/>
      <c r="AH258" s="36"/>
      <c r="AI258" s="36"/>
      <c r="AJ258" s="36"/>
      <c r="AK258" s="36">
        <v>6</v>
      </c>
      <c r="AL258" s="36"/>
      <c r="AM258" s="36"/>
      <c r="AN258" s="36"/>
      <c r="AO258" s="36"/>
      <c r="AP258" s="36"/>
      <c r="AQ258" s="36">
        <v>7</v>
      </c>
      <c r="AR258" s="36"/>
      <c r="AS258" s="36"/>
      <c r="AT258" s="36"/>
      <c r="AU258" s="36"/>
      <c r="AV258" s="36"/>
      <c r="AW258" s="38">
        <v>8</v>
      </c>
      <c r="AX258" s="38"/>
      <c r="AY258" s="38"/>
      <c r="AZ258" s="38"/>
      <c r="BA258" s="38"/>
      <c r="BB258" s="38"/>
      <c r="BC258" s="38"/>
      <c r="BD258" s="38"/>
      <c r="BE258" s="38">
        <v>9</v>
      </c>
      <c r="BF258" s="38"/>
      <c r="BG258" s="38"/>
      <c r="BH258" s="38"/>
      <c r="BI258" s="38"/>
      <c r="BJ258" s="38"/>
      <c r="BK258" s="38"/>
      <c r="BL258" s="38"/>
    </row>
    <row r="259" spans="1:79" s="1" customFormat="1" ht="18.75" hidden="1" customHeight="1" x14ac:dyDescent="0.2">
      <c r="A259" s="38" t="s">
        <v>64</v>
      </c>
      <c r="B259" s="38"/>
      <c r="C259" s="38"/>
      <c r="D259" s="38"/>
      <c r="E259" s="38"/>
      <c r="F259" s="38"/>
      <c r="G259" s="73" t="s">
        <v>57</v>
      </c>
      <c r="H259" s="73"/>
      <c r="I259" s="73"/>
      <c r="J259" s="73"/>
      <c r="K259" s="73"/>
      <c r="L259" s="73"/>
      <c r="M259" s="73"/>
      <c r="N259" s="73"/>
      <c r="O259" s="73"/>
      <c r="P259" s="73"/>
      <c r="Q259" s="73"/>
      <c r="R259" s="73"/>
      <c r="S259" s="73"/>
      <c r="T259" s="37" t="s">
        <v>80</v>
      </c>
      <c r="U259" s="37"/>
      <c r="V259" s="37"/>
      <c r="W259" s="37"/>
      <c r="X259" s="37"/>
      <c r="Y259" s="37"/>
      <c r="Z259" s="37" t="s">
        <v>81</v>
      </c>
      <c r="AA259" s="37"/>
      <c r="AB259" s="37"/>
      <c r="AC259" s="37"/>
      <c r="AD259" s="37"/>
      <c r="AE259" s="37" t="s">
        <v>82</v>
      </c>
      <c r="AF259" s="37"/>
      <c r="AG259" s="37"/>
      <c r="AH259" s="37"/>
      <c r="AI259" s="37"/>
      <c r="AJ259" s="37"/>
      <c r="AK259" s="37" t="s">
        <v>83</v>
      </c>
      <c r="AL259" s="37"/>
      <c r="AM259" s="37"/>
      <c r="AN259" s="37"/>
      <c r="AO259" s="37"/>
      <c r="AP259" s="37"/>
      <c r="AQ259" s="37" t="s">
        <v>84</v>
      </c>
      <c r="AR259" s="37"/>
      <c r="AS259" s="37"/>
      <c r="AT259" s="37"/>
      <c r="AU259" s="37"/>
      <c r="AV259" s="37"/>
      <c r="AW259" s="73" t="s">
        <v>87</v>
      </c>
      <c r="AX259" s="73"/>
      <c r="AY259" s="73"/>
      <c r="AZ259" s="73"/>
      <c r="BA259" s="73"/>
      <c r="BB259" s="73"/>
      <c r="BC259" s="73"/>
      <c r="BD259" s="73"/>
      <c r="BE259" s="73" t="s">
        <v>88</v>
      </c>
      <c r="BF259" s="73"/>
      <c r="BG259" s="73"/>
      <c r="BH259" s="73"/>
      <c r="BI259" s="73"/>
      <c r="BJ259" s="73"/>
      <c r="BK259" s="73"/>
      <c r="BL259" s="73"/>
      <c r="CA259" s="1" t="s">
        <v>54</v>
      </c>
    </row>
    <row r="260" spans="1:79" s="6" customFormat="1" ht="12.75" customHeight="1" x14ac:dyDescent="0.2">
      <c r="A260" s="88"/>
      <c r="B260" s="88"/>
      <c r="C260" s="88"/>
      <c r="D260" s="88"/>
      <c r="E260" s="88"/>
      <c r="F260" s="88"/>
      <c r="G260" s="128" t="s">
        <v>147</v>
      </c>
      <c r="H260" s="128"/>
      <c r="I260" s="128"/>
      <c r="J260" s="128"/>
      <c r="K260" s="128"/>
      <c r="L260" s="128"/>
      <c r="M260" s="128"/>
      <c r="N260" s="128"/>
      <c r="O260" s="128"/>
      <c r="P260" s="128"/>
      <c r="Q260" s="128"/>
      <c r="R260" s="128"/>
      <c r="S260" s="128"/>
      <c r="T260" s="116"/>
      <c r="U260" s="116"/>
      <c r="V260" s="116"/>
      <c r="W260" s="116"/>
      <c r="X260" s="116"/>
      <c r="Y260" s="116"/>
      <c r="Z260" s="116"/>
      <c r="AA260" s="116"/>
      <c r="AB260" s="116"/>
      <c r="AC260" s="116"/>
      <c r="AD260" s="116"/>
      <c r="AE260" s="116"/>
      <c r="AF260" s="116"/>
      <c r="AG260" s="116"/>
      <c r="AH260" s="116"/>
      <c r="AI260" s="116"/>
      <c r="AJ260" s="116"/>
      <c r="AK260" s="116"/>
      <c r="AL260" s="116"/>
      <c r="AM260" s="116"/>
      <c r="AN260" s="116"/>
      <c r="AO260" s="116"/>
      <c r="AP260" s="116"/>
      <c r="AQ260" s="116"/>
      <c r="AR260" s="116"/>
      <c r="AS260" s="116"/>
      <c r="AT260" s="116"/>
      <c r="AU260" s="116"/>
      <c r="AV260" s="116"/>
      <c r="AW260" s="128"/>
      <c r="AX260" s="128"/>
      <c r="AY260" s="128"/>
      <c r="AZ260" s="128"/>
      <c r="BA260" s="128"/>
      <c r="BB260" s="128"/>
      <c r="BC260" s="128"/>
      <c r="BD260" s="128"/>
      <c r="BE260" s="128"/>
      <c r="BF260" s="128"/>
      <c r="BG260" s="128"/>
      <c r="BH260" s="128"/>
      <c r="BI260" s="128"/>
      <c r="BJ260" s="128"/>
      <c r="BK260" s="128"/>
      <c r="BL260" s="128"/>
      <c r="CA260" s="6" t="s">
        <v>55</v>
      </c>
    </row>
    <row r="262" spans="1:79" ht="14.25" customHeight="1" x14ac:dyDescent="0.2">
      <c r="A262" s="42" t="s">
        <v>256</v>
      </c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F262" s="42"/>
      <c r="AG262" s="42"/>
      <c r="AH262" s="42"/>
      <c r="AI262" s="42"/>
      <c r="AJ262" s="42"/>
      <c r="AK262" s="42"/>
      <c r="AL262" s="42"/>
      <c r="AM262" s="42"/>
      <c r="AN262" s="42"/>
      <c r="AO262" s="42"/>
      <c r="AP262" s="42"/>
      <c r="AQ262" s="42"/>
      <c r="AR262" s="42"/>
      <c r="AS262" s="42"/>
      <c r="AT262" s="42"/>
      <c r="AU262" s="42"/>
      <c r="AV262" s="42"/>
      <c r="AW262" s="42"/>
      <c r="AX262" s="42"/>
      <c r="AY262" s="42"/>
      <c r="AZ262" s="42"/>
      <c r="BA262" s="42"/>
      <c r="BB262" s="42"/>
      <c r="BC262" s="42"/>
      <c r="BD262" s="42"/>
      <c r="BE262" s="42"/>
      <c r="BF262" s="42"/>
      <c r="BG262" s="42"/>
      <c r="BH262" s="42"/>
      <c r="BI262" s="42"/>
      <c r="BJ262" s="42"/>
      <c r="BK262" s="42"/>
      <c r="BL262" s="42"/>
    </row>
    <row r="263" spans="1:79" ht="15" customHeight="1" x14ac:dyDescent="0.2">
      <c r="A263" s="129" t="s">
        <v>234</v>
      </c>
      <c r="B263" s="130"/>
      <c r="C263" s="130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30"/>
      <c r="V263" s="130"/>
      <c r="W263" s="130"/>
      <c r="X263" s="130"/>
      <c r="Y263" s="130"/>
      <c r="Z263" s="130"/>
      <c r="AA263" s="130"/>
      <c r="AB263" s="130"/>
      <c r="AC263" s="130"/>
      <c r="AD263" s="130"/>
      <c r="AE263" s="130"/>
      <c r="AF263" s="130"/>
      <c r="AG263" s="130"/>
      <c r="AH263" s="130"/>
      <c r="AI263" s="130"/>
      <c r="AJ263" s="130"/>
      <c r="AK263" s="130"/>
      <c r="AL263" s="130"/>
      <c r="AM263" s="130"/>
      <c r="AN263" s="130"/>
      <c r="AO263" s="130"/>
      <c r="AP263" s="130"/>
      <c r="AQ263" s="130"/>
      <c r="AR263" s="130"/>
      <c r="AS263" s="130"/>
      <c r="AT263" s="130"/>
      <c r="AU263" s="130"/>
      <c r="AV263" s="130"/>
      <c r="AW263" s="130"/>
      <c r="AX263" s="130"/>
      <c r="AY263" s="130"/>
      <c r="AZ263" s="130"/>
      <c r="BA263" s="130"/>
      <c r="BB263" s="130"/>
      <c r="BC263" s="130"/>
      <c r="BD263" s="130"/>
      <c r="BE263" s="130"/>
      <c r="BF263" s="130"/>
      <c r="BG263" s="130"/>
      <c r="BH263" s="130"/>
      <c r="BI263" s="130"/>
      <c r="BJ263" s="130"/>
      <c r="BK263" s="130"/>
      <c r="BL263" s="130"/>
    </row>
    <row r="264" spans="1:79" ht="1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</row>
    <row r="266" spans="1:79" ht="14.25" x14ac:dyDescent="0.2">
      <c r="A266" s="42" t="s">
        <v>283</v>
      </c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F266" s="42"/>
      <c r="AG266" s="42"/>
      <c r="AH266" s="42"/>
      <c r="AI266" s="42"/>
      <c r="AJ266" s="42"/>
      <c r="AK266" s="42"/>
      <c r="AL266" s="42"/>
      <c r="AM266" s="42"/>
      <c r="AN266" s="42"/>
      <c r="AO266" s="42"/>
      <c r="AP266" s="42"/>
      <c r="AQ266" s="42"/>
      <c r="AR266" s="42"/>
      <c r="AS266" s="42"/>
      <c r="AT266" s="42"/>
      <c r="AU266" s="42"/>
      <c r="AV266" s="42"/>
      <c r="AW266" s="42"/>
      <c r="AX266" s="42"/>
      <c r="AY266" s="42"/>
      <c r="AZ266" s="42"/>
      <c r="BA266" s="42"/>
      <c r="BB266" s="42"/>
      <c r="BC266" s="42"/>
      <c r="BD266" s="42"/>
      <c r="BE266" s="42"/>
      <c r="BF266" s="42"/>
      <c r="BG266" s="42"/>
      <c r="BH266" s="42"/>
      <c r="BI266" s="42"/>
      <c r="BJ266" s="42"/>
      <c r="BK266" s="42"/>
      <c r="BL266" s="42"/>
    </row>
    <row r="267" spans="1:79" ht="14.25" x14ac:dyDescent="0.2">
      <c r="A267" s="42" t="s">
        <v>257</v>
      </c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F267" s="42"/>
      <c r="AG267" s="42"/>
      <c r="AH267" s="42"/>
      <c r="AI267" s="42"/>
      <c r="AJ267" s="42"/>
      <c r="AK267" s="42"/>
      <c r="AL267" s="42"/>
      <c r="AM267" s="42"/>
      <c r="AN267" s="42"/>
      <c r="AO267" s="42"/>
      <c r="AP267" s="42"/>
      <c r="AQ267" s="42"/>
      <c r="AR267" s="42"/>
      <c r="AS267" s="42"/>
      <c r="AT267" s="42"/>
      <c r="AU267" s="42"/>
      <c r="AV267" s="42"/>
      <c r="AW267" s="42"/>
      <c r="AX267" s="42"/>
      <c r="AY267" s="42"/>
      <c r="AZ267" s="42"/>
      <c r="BA267" s="42"/>
      <c r="BB267" s="42"/>
      <c r="BC267" s="42"/>
      <c r="BD267" s="42"/>
      <c r="BE267" s="42"/>
      <c r="BF267" s="42"/>
      <c r="BG267" s="42"/>
      <c r="BH267" s="42"/>
      <c r="BI267" s="42"/>
      <c r="BJ267" s="42"/>
      <c r="BK267" s="42"/>
      <c r="BL267" s="42"/>
    </row>
    <row r="268" spans="1:79" ht="90" customHeight="1" x14ac:dyDescent="0.2">
      <c r="A268" s="129" t="s">
        <v>238</v>
      </c>
      <c r="B268" s="130"/>
      <c r="C268" s="130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30"/>
      <c r="V268" s="130"/>
      <c r="W268" s="130"/>
      <c r="X268" s="130"/>
      <c r="Y268" s="130"/>
      <c r="Z268" s="130"/>
      <c r="AA268" s="130"/>
      <c r="AB268" s="130"/>
      <c r="AC268" s="130"/>
      <c r="AD268" s="130"/>
      <c r="AE268" s="130"/>
      <c r="AF268" s="130"/>
      <c r="AG268" s="130"/>
      <c r="AH268" s="130"/>
      <c r="AI268" s="130"/>
      <c r="AJ268" s="130"/>
      <c r="AK268" s="130"/>
      <c r="AL268" s="130"/>
      <c r="AM268" s="130"/>
      <c r="AN268" s="130"/>
      <c r="AO268" s="130"/>
      <c r="AP268" s="130"/>
      <c r="AQ268" s="130"/>
      <c r="AR268" s="130"/>
      <c r="AS268" s="130"/>
      <c r="AT268" s="130"/>
      <c r="AU268" s="130"/>
      <c r="AV268" s="130"/>
      <c r="AW268" s="130"/>
      <c r="AX268" s="130"/>
      <c r="AY268" s="130"/>
      <c r="AZ268" s="130"/>
      <c r="BA268" s="130"/>
      <c r="BB268" s="130"/>
      <c r="BC268" s="130"/>
      <c r="BD268" s="130"/>
      <c r="BE268" s="130"/>
      <c r="BF268" s="130"/>
      <c r="BG268" s="130"/>
      <c r="BH268" s="130"/>
      <c r="BI268" s="130"/>
      <c r="BJ268" s="130"/>
      <c r="BK268" s="130"/>
      <c r="BL268" s="130"/>
    </row>
    <row r="269" spans="1:79" ht="1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</row>
    <row r="270" spans="1:79" ht="18.95" customHeight="1" x14ac:dyDescent="0.2">
      <c r="A270" s="133" t="s">
        <v>241</v>
      </c>
      <c r="B270" s="130"/>
      <c r="C270" s="130"/>
      <c r="D270" s="130"/>
      <c r="E270" s="130"/>
      <c r="F270" s="130"/>
      <c r="G270" s="130"/>
      <c r="H270" s="130"/>
      <c r="I270" s="130"/>
      <c r="J270" s="130"/>
      <c r="K270" s="130"/>
      <c r="L270" s="130"/>
      <c r="M270" s="130"/>
      <c r="N270" s="130"/>
      <c r="O270" s="130"/>
      <c r="P270" s="130"/>
      <c r="Q270" s="130"/>
      <c r="R270" s="130"/>
      <c r="S270" s="130"/>
      <c r="T270" s="130"/>
      <c r="U270" s="130"/>
      <c r="V270" s="130"/>
      <c r="W270" s="130"/>
      <c r="X270" s="130"/>
      <c r="Y270" s="130"/>
      <c r="Z270" s="130"/>
      <c r="AA270" s="130"/>
      <c r="AB270" s="22"/>
      <c r="AC270" s="22"/>
      <c r="AD270" s="22"/>
      <c r="AE270" s="22"/>
      <c r="AF270" s="22"/>
      <c r="AG270" s="22"/>
      <c r="AH270" s="25"/>
      <c r="AI270" s="25"/>
      <c r="AJ270" s="25"/>
      <c r="AK270" s="25"/>
      <c r="AL270" s="25"/>
      <c r="AM270" s="25"/>
      <c r="AN270" s="25"/>
      <c r="AO270" s="25"/>
      <c r="AP270" s="25"/>
      <c r="AQ270" s="22"/>
      <c r="AR270" s="22"/>
      <c r="AS270" s="22"/>
      <c r="AT270" s="22"/>
      <c r="AU270" s="134" t="s">
        <v>243</v>
      </c>
      <c r="AV270" s="132"/>
      <c r="AW270" s="132"/>
      <c r="AX270" s="132"/>
      <c r="AY270" s="132"/>
      <c r="AZ270" s="132"/>
      <c r="BA270" s="132"/>
      <c r="BB270" s="132"/>
      <c r="BC270" s="132"/>
      <c r="BD270" s="132"/>
      <c r="BE270" s="132"/>
      <c r="BF270" s="132"/>
    </row>
    <row r="271" spans="1:79" ht="12.75" customHeight="1" x14ac:dyDescent="0.2">
      <c r="AB271" s="23"/>
      <c r="AC271" s="23"/>
      <c r="AD271" s="23"/>
      <c r="AE271" s="23"/>
      <c r="AF271" s="23"/>
      <c r="AG271" s="23"/>
      <c r="AH271" s="27" t="s">
        <v>1</v>
      </c>
      <c r="AI271" s="27"/>
      <c r="AJ271" s="27"/>
      <c r="AK271" s="27"/>
      <c r="AL271" s="27"/>
      <c r="AM271" s="27"/>
      <c r="AN271" s="27"/>
      <c r="AO271" s="27"/>
      <c r="AP271" s="27"/>
      <c r="AQ271" s="23"/>
      <c r="AR271" s="23"/>
      <c r="AS271" s="23"/>
      <c r="AT271" s="23"/>
      <c r="AU271" s="27" t="s">
        <v>160</v>
      </c>
      <c r="AV271" s="27"/>
      <c r="AW271" s="27"/>
      <c r="AX271" s="27"/>
      <c r="AY271" s="27"/>
      <c r="AZ271" s="27"/>
      <c r="BA271" s="27"/>
      <c r="BB271" s="27"/>
      <c r="BC271" s="27"/>
      <c r="BD271" s="27"/>
      <c r="BE271" s="27"/>
      <c r="BF271" s="27"/>
    </row>
    <row r="272" spans="1:79" ht="15" x14ac:dyDescent="0.2">
      <c r="AB272" s="23"/>
      <c r="AC272" s="23"/>
      <c r="AD272" s="23"/>
      <c r="AE272" s="23"/>
      <c r="AF272" s="23"/>
      <c r="AG272" s="23"/>
      <c r="AH272" s="24"/>
      <c r="AI272" s="24"/>
      <c r="AJ272" s="24"/>
      <c r="AK272" s="24"/>
      <c r="AL272" s="24"/>
      <c r="AM272" s="24"/>
      <c r="AN272" s="24"/>
      <c r="AO272" s="24"/>
      <c r="AP272" s="24"/>
      <c r="AQ272" s="23"/>
      <c r="AR272" s="23"/>
      <c r="AS272" s="23"/>
      <c r="AT272" s="23"/>
      <c r="AU272" s="24"/>
      <c r="AV272" s="24"/>
      <c r="AW272" s="24"/>
      <c r="AX272" s="24"/>
      <c r="AY272" s="24"/>
      <c r="AZ272" s="24"/>
      <c r="BA272" s="24"/>
      <c r="BB272" s="24"/>
      <c r="BC272" s="24"/>
      <c r="BD272" s="24"/>
      <c r="BE272" s="24"/>
      <c r="BF272" s="24"/>
    </row>
    <row r="273" spans="1:58" ht="18" customHeight="1" x14ac:dyDescent="0.2">
      <c r="A273" s="133" t="s">
        <v>242</v>
      </c>
      <c r="B273" s="130"/>
      <c r="C273" s="130"/>
      <c r="D273" s="130"/>
      <c r="E273" s="130"/>
      <c r="F273" s="130"/>
      <c r="G273" s="130"/>
      <c r="H273" s="130"/>
      <c r="I273" s="130"/>
      <c r="J273" s="130"/>
      <c r="K273" s="130"/>
      <c r="L273" s="130"/>
      <c r="M273" s="130"/>
      <c r="N273" s="130"/>
      <c r="O273" s="130"/>
      <c r="P273" s="130"/>
      <c r="Q273" s="130"/>
      <c r="R273" s="130"/>
      <c r="S273" s="130"/>
      <c r="T273" s="130"/>
      <c r="U273" s="130"/>
      <c r="V273" s="130"/>
      <c r="W273" s="130"/>
      <c r="X273" s="130"/>
      <c r="Y273" s="130"/>
      <c r="Z273" s="130"/>
      <c r="AA273" s="130"/>
      <c r="AB273" s="23"/>
      <c r="AC273" s="23"/>
      <c r="AD273" s="23"/>
      <c r="AE273" s="23"/>
      <c r="AF273" s="23"/>
      <c r="AG273" s="23"/>
      <c r="AH273" s="26"/>
      <c r="AI273" s="26"/>
      <c r="AJ273" s="26"/>
      <c r="AK273" s="26"/>
      <c r="AL273" s="26"/>
      <c r="AM273" s="26"/>
      <c r="AN273" s="26"/>
      <c r="AO273" s="26"/>
      <c r="AP273" s="26"/>
      <c r="AQ273" s="23"/>
      <c r="AR273" s="23"/>
      <c r="AS273" s="23"/>
      <c r="AT273" s="23"/>
      <c r="AU273" s="135" t="s">
        <v>244</v>
      </c>
      <c r="AV273" s="132"/>
      <c r="AW273" s="132"/>
      <c r="AX273" s="132"/>
      <c r="AY273" s="132"/>
      <c r="AZ273" s="132"/>
      <c r="BA273" s="132"/>
      <c r="BB273" s="132"/>
      <c r="BC273" s="132"/>
      <c r="BD273" s="132"/>
      <c r="BE273" s="132"/>
      <c r="BF273" s="132"/>
    </row>
    <row r="274" spans="1:58" ht="12" customHeight="1" x14ac:dyDescent="0.2">
      <c r="AB274" s="23"/>
      <c r="AC274" s="23"/>
      <c r="AD274" s="23"/>
      <c r="AE274" s="23"/>
      <c r="AF274" s="23"/>
      <c r="AG274" s="23"/>
      <c r="AH274" s="27" t="s">
        <v>1</v>
      </c>
      <c r="AI274" s="27"/>
      <c r="AJ274" s="27"/>
      <c r="AK274" s="27"/>
      <c r="AL274" s="27"/>
      <c r="AM274" s="27"/>
      <c r="AN274" s="27"/>
      <c r="AO274" s="27"/>
      <c r="AP274" s="27"/>
      <c r="AQ274" s="23"/>
      <c r="AR274" s="23"/>
      <c r="AS274" s="23"/>
      <c r="AT274" s="23"/>
      <c r="AU274" s="27" t="s">
        <v>160</v>
      </c>
      <c r="AV274" s="27"/>
      <c r="AW274" s="27"/>
      <c r="AX274" s="27"/>
      <c r="AY274" s="27"/>
      <c r="AZ274" s="27"/>
      <c r="BA274" s="27"/>
      <c r="BB274" s="27"/>
      <c r="BC274" s="27"/>
      <c r="BD274" s="27"/>
      <c r="BE274" s="27"/>
      <c r="BF274" s="27"/>
    </row>
  </sheetData>
  <mergeCells count="1953">
    <mergeCell ref="BB232:BF232"/>
    <mergeCell ref="BG232:BJ232"/>
    <mergeCell ref="BK232:BO232"/>
    <mergeCell ref="BP232:BS232"/>
    <mergeCell ref="BP231:BS231"/>
    <mergeCell ref="A232:M232"/>
    <mergeCell ref="N232:U232"/>
    <mergeCell ref="V232:Z232"/>
    <mergeCell ref="AA232:AE232"/>
    <mergeCell ref="AF232:AI232"/>
    <mergeCell ref="AJ232:AN232"/>
    <mergeCell ref="AO232:AR232"/>
    <mergeCell ref="AS232:AW232"/>
    <mergeCell ref="AX232:BA232"/>
    <mergeCell ref="AO231:AR231"/>
    <mergeCell ref="AS231:AW231"/>
    <mergeCell ref="AX231:BA231"/>
    <mergeCell ref="BB231:BF231"/>
    <mergeCell ref="BG231:BJ231"/>
    <mergeCell ref="BK231:BO231"/>
    <mergeCell ref="BB230:BF230"/>
    <mergeCell ref="BG230:BJ230"/>
    <mergeCell ref="BK230:BO230"/>
    <mergeCell ref="BP230:BS230"/>
    <mergeCell ref="A231:M231"/>
    <mergeCell ref="N231:U231"/>
    <mergeCell ref="V231:Z231"/>
    <mergeCell ref="AA231:AE231"/>
    <mergeCell ref="AF231:AI231"/>
    <mergeCell ref="AJ231:AN231"/>
    <mergeCell ref="BP229:BS229"/>
    <mergeCell ref="A230:M230"/>
    <mergeCell ref="N230:U230"/>
    <mergeCell ref="V230:Z230"/>
    <mergeCell ref="AA230:AE230"/>
    <mergeCell ref="AF230:AI230"/>
    <mergeCell ref="AJ230:AN230"/>
    <mergeCell ref="AO230:AR230"/>
    <mergeCell ref="AS230:AW230"/>
    <mergeCell ref="AX230:BA230"/>
    <mergeCell ref="AO229:AR229"/>
    <mergeCell ref="AS229:AW229"/>
    <mergeCell ref="AX229:BA229"/>
    <mergeCell ref="BB229:BF229"/>
    <mergeCell ref="BG229:BJ229"/>
    <mergeCell ref="BK229:BO229"/>
    <mergeCell ref="A229:M229"/>
    <mergeCell ref="N229:U229"/>
    <mergeCell ref="V229:Z229"/>
    <mergeCell ref="AA229:AE229"/>
    <mergeCell ref="AF229:AI229"/>
    <mergeCell ref="AJ229:AN229"/>
    <mergeCell ref="A228:M228"/>
    <mergeCell ref="N228:U228"/>
    <mergeCell ref="V228:Z228"/>
    <mergeCell ref="AA228:AE228"/>
    <mergeCell ref="AF228:AI228"/>
    <mergeCell ref="AJ228:AN228"/>
    <mergeCell ref="AO228:AR228"/>
    <mergeCell ref="AS228:AW228"/>
    <mergeCell ref="AX228:BA228"/>
    <mergeCell ref="AU218:AY218"/>
    <mergeCell ref="AZ218:BD218"/>
    <mergeCell ref="AP217:AT217"/>
    <mergeCell ref="AU217:AY217"/>
    <mergeCell ref="AZ217:BD217"/>
    <mergeCell ref="A218:F218"/>
    <mergeCell ref="G218:S218"/>
    <mergeCell ref="T218:Z218"/>
    <mergeCell ref="AA218:AE218"/>
    <mergeCell ref="AF218:AJ218"/>
    <mergeCell ref="AK218:AO218"/>
    <mergeCell ref="AP218:AT218"/>
    <mergeCell ref="A217:F217"/>
    <mergeCell ref="G217:S217"/>
    <mergeCell ref="T217:Z217"/>
    <mergeCell ref="AA217:AE217"/>
    <mergeCell ref="AF217:AJ217"/>
    <mergeCell ref="AK217:AO217"/>
    <mergeCell ref="A216:F216"/>
    <mergeCell ref="G216:S216"/>
    <mergeCell ref="T216:Z216"/>
    <mergeCell ref="AA216:AE216"/>
    <mergeCell ref="AF216:AJ216"/>
    <mergeCell ref="AK216:AO216"/>
    <mergeCell ref="AP216:AT216"/>
    <mergeCell ref="AU216:AY216"/>
    <mergeCell ref="AZ216:BD216"/>
    <mergeCell ref="AU207:AY207"/>
    <mergeCell ref="AZ207:BD207"/>
    <mergeCell ref="BE207:BI207"/>
    <mergeCell ref="BJ207:BN207"/>
    <mergeCell ref="BO207:BS207"/>
    <mergeCell ref="BE206:BI206"/>
    <mergeCell ref="BJ206:BN206"/>
    <mergeCell ref="BO206:BS206"/>
    <mergeCell ref="A207:F207"/>
    <mergeCell ref="G207:S207"/>
    <mergeCell ref="T207:Z207"/>
    <mergeCell ref="AA207:AE207"/>
    <mergeCell ref="AF207:AJ207"/>
    <mergeCell ref="AK207:AO207"/>
    <mergeCell ref="AP207:AT207"/>
    <mergeCell ref="BO205:BS205"/>
    <mergeCell ref="A206:F206"/>
    <mergeCell ref="G206:S206"/>
    <mergeCell ref="T206:Z206"/>
    <mergeCell ref="AA206:AE206"/>
    <mergeCell ref="AF206:AJ206"/>
    <mergeCell ref="AK206:AO206"/>
    <mergeCell ref="AP206:AT206"/>
    <mergeCell ref="AU206:AY206"/>
    <mergeCell ref="AZ206:BD206"/>
    <mergeCell ref="AK205:AO205"/>
    <mergeCell ref="AP205:AT205"/>
    <mergeCell ref="AU205:AY205"/>
    <mergeCell ref="AZ205:BD205"/>
    <mergeCell ref="BE205:BI205"/>
    <mergeCell ref="BJ205:BN205"/>
    <mergeCell ref="A205:F205"/>
    <mergeCell ref="G205:S205"/>
    <mergeCell ref="T205:Z205"/>
    <mergeCell ref="AA205:AE205"/>
    <mergeCell ref="AF205:AJ205"/>
    <mergeCell ref="AX194:AZ194"/>
    <mergeCell ref="BA194:BC194"/>
    <mergeCell ref="BD194:BF194"/>
    <mergeCell ref="BG194:BI194"/>
    <mergeCell ref="BJ194:BL194"/>
    <mergeCell ref="A194:C194"/>
    <mergeCell ref="D194:V194"/>
    <mergeCell ref="W194:Y194"/>
    <mergeCell ref="Z194:AB194"/>
    <mergeCell ref="AC194:AE194"/>
    <mergeCell ref="AF194:AH194"/>
    <mergeCell ref="AI194:AK194"/>
    <mergeCell ref="A184:T184"/>
    <mergeCell ref="U184:Y184"/>
    <mergeCell ref="Z184:AD184"/>
    <mergeCell ref="AE184:AI184"/>
    <mergeCell ref="AJ184:AN184"/>
    <mergeCell ref="AO184:AS184"/>
    <mergeCell ref="AT184:AX184"/>
    <mergeCell ref="AY184:BC184"/>
    <mergeCell ref="BD184:BH184"/>
    <mergeCell ref="BE175:BI175"/>
    <mergeCell ref="BE174:BI174"/>
    <mergeCell ref="A175:C175"/>
    <mergeCell ref="D175:P175"/>
    <mergeCell ref="Q175:U175"/>
    <mergeCell ref="V175:AE175"/>
    <mergeCell ref="AF175:AJ175"/>
    <mergeCell ref="AK175:AO175"/>
    <mergeCell ref="AP175:AT175"/>
    <mergeCell ref="AU175:AY175"/>
    <mergeCell ref="AZ175:BD175"/>
    <mergeCell ref="BE173:BI173"/>
    <mergeCell ref="A174:C174"/>
    <mergeCell ref="D174:P174"/>
    <mergeCell ref="Q174:U174"/>
    <mergeCell ref="V174:AE174"/>
    <mergeCell ref="AF174:AJ174"/>
    <mergeCell ref="AK174:AO174"/>
    <mergeCell ref="AP174:AT174"/>
    <mergeCell ref="AU174:AY174"/>
    <mergeCell ref="AZ174:BD174"/>
    <mergeCell ref="BE172:BI172"/>
    <mergeCell ref="A173:C173"/>
    <mergeCell ref="D173:P173"/>
    <mergeCell ref="Q173:U173"/>
    <mergeCell ref="V173:AE173"/>
    <mergeCell ref="AF173:AJ173"/>
    <mergeCell ref="AK173:AO173"/>
    <mergeCell ref="AP173:AT173"/>
    <mergeCell ref="AU173:AY173"/>
    <mergeCell ref="AZ173:BD173"/>
    <mergeCell ref="BE171:BI171"/>
    <mergeCell ref="A172:C172"/>
    <mergeCell ref="D172:P172"/>
    <mergeCell ref="Q172:U172"/>
    <mergeCell ref="V172:AE172"/>
    <mergeCell ref="AF172:AJ172"/>
    <mergeCell ref="AK172:AO172"/>
    <mergeCell ref="AP172:AT172"/>
    <mergeCell ref="AU172:AY172"/>
    <mergeCell ref="AZ172:BD172"/>
    <mergeCell ref="BE170:BI170"/>
    <mergeCell ref="A171:C171"/>
    <mergeCell ref="D171:P171"/>
    <mergeCell ref="Q171:U171"/>
    <mergeCell ref="V171:AE171"/>
    <mergeCell ref="AF171:AJ171"/>
    <mergeCell ref="AK171:AO171"/>
    <mergeCell ref="AP171:AT171"/>
    <mergeCell ref="AU171:AY171"/>
    <mergeCell ref="AZ171:BD171"/>
    <mergeCell ref="BE169:BI169"/>
    <mergeCell ref="A170:C170"/>
    <mergeCell ref="D170:P170"/>
    <mergeCell ref="Q170:U170"/>
    <mergeCell ref="V170:AE170"/>
    <mergeCell ref="AF170:AJ170"/>
    <mergeCell ref="AK170:AO170"/>
    <mergeCell ref="AP170:AT170"/>
    <mergeCell ref="AU170:AY170"/>
    <mergeCell ref="AZ170:BD170"/>
    <mergeCell ref="BE168:BI168"/>
    <mergeCell ref="A169:C169"/>
    <mergeCell ref="D169:P169"/>
    <mergeCell ref="Q169:U169"/>
    <mergeCell ref="V169:AE169"/>
    <mergeCell ref="AF169:AJ169"/>
    <mergeCell ref="AK169:AO169"/>
    <mergeCell ref="AP169:AT169"/>
    <mergeCell ref="AU169:AY169"/>
    <mergeCell ref="AZ169:BD169"/>
    <mergeCell ref="BE167:BI167"/>
    <mergeCell ref="A168:C168"/>
    <mergeCell ref="D168:P168"/>
    <mergeCell ref="Q168:U168"/>
    <mergeCell ref="V168:AE168"/>
    <mergeCell ref="AF168:AJ168"/>
    <mergeCell ref="AK168:AO168"/>
    <mergeCell ref="AP168:AT168"/>
    <mergeCell ref="AU168:AY168"/>
    <mergeCell ref="AZ168:BD168"/>
    <mergeCell ref="BE166:BI166"/>
    <mergeCell ref="A167:C167"/>
    <mergeCell ref="D167:P167"/>
    <mergeCell ref="Q167:U167"/>
    <mergeCell ref="V167:AE167"/>
    <mergeCell ref="AF167:AJ167"/>
    <mergeCell ref="AK167:AO167"/>
    <mergeCell ref="AP167:AT167"/>
    <mergeCell ref="AU167:AY167"/>
    <mergeCell ref="AZ167:BD167"/>
    <mergeCell ref="BE165:BI165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BE164:BI164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V150:AE150"/>
    <mergeCell ref="AF150:AJ150"/>
    <mergeCell ref="AK150:AO150"/>
    <mergeCell ref="AP150:AT150"/>
    <mergeCell ref="AU150:AY150"/>
    <mergeCell ref="AZ150:BD150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41:BI141"/>
    <mergeCell ref="BJ141:BN141"/>
    <mergeCell ref="BO141:BS141"/>
    <mergeCell ref="BT141:BX141"/>
    <mergeCell ref="BT140:BX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AP140:AT140"/>
    <mergeCell ref="AU140:AY140"/>
    <mergeCell ref="AZ140:BD140"/>
    <mergeCell ref="BE140:BI140"/>
    <mergeCell ref="BJ140:BN140"/>
    <mergeCell ref="BO140:BS140"/>
    <mergeCell ref="BE139:BI139"/>
    <mergeCell ref="BJ139:BN139"/>
    <mergeCell ref="BO139:BS139"/>
    <mergeCell ref="BT139:BX139"/>
    <mergeCell ref="A140:C140"/>
    <mergeCell ref="D140:P140"/>
    <mergeCell ref="Q140:U140"/>
    <mergeCell ref="V140:AE140"/>
    <mergeCell ref="AF140:AJ140"/>
    <mergeCell ref="AK140:AO140"/>
    <mergeCell ref="BT138:BX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AP138:AT138"/>
    <mergeCell ref="AU138:AY138"/>
    <mergeCell ref="AZ138:BD138"/>
    <mergeCell ref="BE138:BI138"/>
    <mergeCell ref="BJ138:BN138"/>
    <mergeCell ref="BO138:BS138"/>
    <mergeCell ref="BE137:BI137"/>
    <mergeCell ref="BJ137:BN137"/>
    <mergeCell ref="BO137:BS137"/>
    <mergeCell ref="BT137:BX137"/>
    <mergeCell ref="A138:C138"/>
    <mergeCell ref="D138:P138"/>
    <mergeCell ref="Q138:U138"/>
    <mergeCell ref="V138:AE138"/>
    <mergeCell ref="AF138:AJ138"/>
    <mergeCell ref="AK138:AO138"/>
    <mergeCell ref="BT136:BX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AP136:AT136"/>
    <mergeCell ref="AU136:AY136"/>
    <mergeCell ref="AZ136:BD136"/>
    <mergeCell ref="BE136:BI136"/>
    <mergeCell ref="BJ136:BN136"/>
    <mergeCell ref="BO136:BS136"/>
    <mergeCell ref="BE135:BI135"/>
    <mergeCell ref="BJ135:BN135"/>
    <mergeCell ref="BO135:BS135"/>
    <mergeCell ref="BT135:BX135"/>
    <mergeCell ref="A136:C136"/>
    <mergeCell ref="D136:P136"/>
    <mergeCell ref="Q136:U136"/>
    <mergeCell ref="V136:AE136"/>
    <mergeCell ref="AF136:AJ136"/>
    <mergeCell ref="AK136:AO136"/>
    <mergeCell ref="BT134:BX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AP134:AT134"/>
    <mergeCell ref="AU134:AY134"/>
    <mergeCell ref="AZ134:BD134"/>
    <mergeCell ref="BE134:BI134"/>
    <mergeCell ref="BJ134:BN134"/>
    <mergeCell ref="BO134:BS134"/>
    <mergeCell ref="BE133:BI133"/>
    <mergeCell ref="BJ133:BN133"/>
    <mergeCell ref="BO133:BS133"/>
    <mergeCell ref="BT133:BX133"/>
    <mergeCell ref="A134:C134"/>
    <mergeCell ref="D134:P134"/>
    <mergeCell ref="Q134:U134"/>
    <mergeCell ref="V134:AE134"/>
    <mergeCell ref="AF134:AJ134"/>
    <mergeCell ref="AK134:AO134"/>
    <mergeCell ref="BT132:BX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AP132:AT132"/>
    <mergeCell ref="AU132:AY132"/>
    <mergeCell ref="AZ132:BD132"/>
    <mergeCell ref="BE132:BI132"/>
    <mergeCell ref="BJ132:BN132"/>
    <mergeCell ref="BO132:BS132"/>
    <mergeCell ref="BE131:BI131"/>
    <mergeCell ref="BJ131:BN131"/>
    <mergeCell ref="BO131:BS131"/>
    <mergeCell ref="BT131:BX131"/>
    <mergeCell ref="A132:C132"/>
    <mergeCell ref="D132:P132"/>
    <mergeCell ref="Q132:U132"/>
    <mergeCell ref="V132:AE132"/>
    <mergeCell ref="AF132:AJ132"/>
    <mergeCell ref="AK132:AO132"/>
    <mergeCell ref="BT130:BX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AP130:AT130"/>
    <mergeCell ref="AU130:AY130"/>
    <mergeCell ref="AZ130:BD130"/>
    <mergeCell ref="BE130:BI130"/>
    <mergeCell ref="BJ130:BN130"/>
    <mergeCell ref="BO130:BS130"/>
    <mergeCell ref="BE129:BI129"/>
    <mergeCell ref="BJ129:BN129"/>
    <mergeCell ref="BO129:BS129"/>
    <mergeCell ref="BT129:BX129"/>
    <mergeCell ref="A130:C130"/>
    <mergeCell ref="D130:P130"/>
    <mergeCell ref="Q130:U130"/>
    <mergeCell ref="V130:AE130"/>
    <mergeCell ref="AF130:AJ130"/>
    <mergeCell ref="AK130:AO130"/>
    <mergeCell ref="BT128:BX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AP128:AT128"/>
    <mergeCell ref="AU128:AY128"/>
    <mergeCell ref="AZ128:BD128"/>
    <mergeCell ref="BE128:BI128"/>
    <mergeCell ref="BJ128:BN128"/>
    <mergeCell ref="BO128:BS128"/>
    <mergeCell ref="BE127:BI127"/>
    <mergeCell ref="BJ127:BN127"/>
    <mergeCell ref="BO127:BS127"/>
    <mergeCell ref="BT127:BX127"/>
    <mergeCell ref="A128:C128"/>
    <mergeCell ref="D128:P128"/>
    <mergeCell ref="Q128:U128"/>
    <mergeCell ref="V128:AE128"/>
    <mergeCell ref="AF128:AJ128"/>
    <mergeCell ref="AK128:AO128"/>
    <mergeCell ref="BT126:BX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AP126:AT126"/>
    <mergeCell ref="AU126:AY126"/>
    <mergeCell ref="AZ126:BD126"/>
    <mergeCell ref="BE126:BI126"/>
    <mergeCell ref="BJ126:BN126"/>
    <mergeCell ref="BO126:BS126"/>
    <mergeCell ref="BE125:BI125"/>
    <mergeCell ref="BJ125:BN125"/>
    <mergeCell ref="BO125:BS125"/>
    <mergeCell ref="BT125:BX125"/>
    <mergeCell ref="A126:C126"/>
    <mergeCell ref="D126:P126"/>
    <mergeCell ref="Q126:U126"/>
    <mergeCell ref="V126:AE126"/>
    <mergeCell ref="AF126:AJ126"/>
    <mergeCell ref="AK126:AO126"/>
    <mergeCell ref="BT124:BX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AP124:AT124"/>
    <mergeCell ref="AU124:AY124"/>
    <mergeCell ref="AZ124:BD124"/>
    <mergeCell ref="BE124:BI124"/>
    <mergeCell ref="BJ124:BN124"/>
    <mergeCell ref="BO124:BS124"/>
    <mergeCell ref="BE123:BI123"/>
    <mergeCell ref="BJ123:BN123"/>
    <mergeCell ref="BO123:BS123"/>
    <mergeCell ref="BT123:BX123"/>
    <mergeCell ref="A124:C124"/>
    <mergeCell ref="D124:P124"/>
    <mergeCell ref="Q124:U124"/>
    <mergeCell ref="V124:AE124"/>
    <mergeCell ref="AF124:AJ124"/>
    <mergeCell ref="AK124:AO124"/>
    <mergeCell ref="BT122:BX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AP122:AT122"/>
    <mergeCell ref="AU122:AY122"/>
    <mergeCell ref="AZ122:BD122"/>
    <mergeCell ref="BE122:BI122"/>
    <mergeCell ref="BJ122:BN122"/>
    <mergeCell ref="BO122:BS122"/>
    <mergeCell ref="BE121:BI121"/>
    <mergeCell ref="BJ121:BN121"/>
    <mergeCell ref="BO121:BS121"/>
    <mergeCell ref="BT121:BX121"/>
    <mergeCell ref="A122:C122"/>
    <mergeCell ref="D122:P122"/>
    <mergeCell ref="Q122:U122"/>
    <mergeCell ref="V122:AE122"/>
    <mergeCell ref="AF122:AJ122"/>
    <mergeCell ref="AK122:AO122"/>
    <mergeCell ref="BT120:BX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0:AT120"/>
    <mergeCell ref="AU120:AY120"/>
    <mergeCell ref="AZ120:BD120"/>
    <mergeCell ref="BE120:BI120"/>
    <mergeCell ref="BJ120:BN120"/>
    <mergeCell ref="BO120:BS120"/>
    <mergeCell ref="BE119:BI119"/>
    <mergeCell ref="BJ119:BN119"/>
    <mergeCell ref="BO119:BS119"/>
    <mergeCell ref="BT119:BX119"/>
    <mergeCell ref="A120:C120"/>
    <mergeCell ref="D120:P120"/>
    <mergeCell ref="Q120:U120"/>
    <mergeCell ref="V120:AE120"/>
    <mergeCell ref="AF120:AJ120"/>
    <mergeCell ref="AK120:AO120"/>
    <mergeCell ref="BT118:BX118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AP118:AT118"/>
    <mergeCell ref="AU118:AY118"/>
    <mergeCell ref="AZ118:BD118"/>
    <mergeCell ref="BE118:BI118"/>
    <mergeCell ref="BJ118:BN118"/>
    <mergeCell ref="BO118:BS118"/>
    <mergeCell ref="BE117:BI117"/>
    <mergeCell ref="BJ117:BN117"/>
    <mergeCell ref="BO117:BS117"/>
    <mergeCell ref="BT117:BX117"/>
    <mergeCell ref="A118:C118"/>
    <mergeCell ref="D118:P118"/>
    <mergeCell ref="Q118:U118"/>
    <mergeCell ref="V118:AE118"/>
    <mergeCell ref="AF118:AJ118"/>
    <mergeCell ref="AK118:AO118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BD105:BH105"/>
    <mergeCell ref="Z105:AD105"/>
    <mergeCell ref="AE105:AI105"/>
    <mergeCell ref="AJ105:AN105"/>
    <mergeCell ref="AO105:AS105"/>
    <mergeCell ref="AT105:AX105"/>
    <mergeCell ref="AY105:BC105"/>
    <mergeCell ref="A104:C104"/>
    <mergeCell ref="D104:T104"/>
    <mergeCell ref="U104:Y104"/>
    <mergeCell ref="Z104:AD104"/>
    <mergeCell ref="AE104:AI104"/>
    <mergeCell ref="AJ104:AN104"/>
    <mergeCell ref="AO104:AS104"/>
    <mergeCell ref="AT104:AX104"/>
    <mergeCell ref="AY104:BC104"/>
    <mergeCell ref="BL95:BP95"/>
    <mergeCell ref="BQ95:BT95"/>
    <mergeCell ref="BU95:BY95"/>
    <mergeCell ref="AI95:AM95"/>
    <mergeCell ref="AN95:AR95"/>
    <mergeCell ref="AS95:AW95"/>
    <mergeCell ref="AX95:BA95"/>
    <mergeCell ref="BB95:BF95"/>
    <mergeCell ref="BG95:BK95"/>
    <mergeCell ref="BB94:BF94"/>
    <mergeCell ref="BG94:BK94"/>
    <mergeCell ref="BL94:BP94"/>
    <mergeCell ref="BQ94:BT94"/>
    <mergeCell ref="BU94:BY94"/>
    <mergeCell ref="A95:C95"/>
    <mergeCell ref="D95:T95"/>
    <mergeCell ref="U95:Y95"/>
    <mergeCell ref="Z95:AD95"/>
    <mergeCell ref="AE95:AH95"/>
    <mergeCell ref="A94:C94"/>
    <mergeCell ref="D94:T94"/>
    <mergeCell ref="U94:Y94"/>
    <mergeCell ref="Z94:AD94"/>
    <mergeCell ref="AE94:AH94"/>
    <mergeCell ref="AI94:AM94"/>
    <mergeCell ref="AN94:AR94"/>
    <mergeCell ref="AS94:AW94"/>
    <mergeCell ref="AX94:BA94"/>
    <mergeCell ref="BG75:BK75"/>
    <mergeCell ref="BG74:BK74"/>
    <mergeCell ref="A75:D75"/>
    <mergeCell ref="E75:W75"/>
    <mergeCell ref="X75:AB75"/>
    <mergeCell ref="AC75:AG75"/>
    <mergeCell ref="AH75:AL75"/>
    <mergeCell ref="AM75:AQ75"/>
    <mergeCell ref="AR75:AV75"/>
    <mergeCell ref="AW75:BA75"/>
    <mergeCell ref="BB75:BF75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AW74:BA74"/>
    <mergeCell ref="BB74:BF74"/>
    <mergeCell ref="AC73:AG73"/>
    <mergeCell ref="AH73:AL73"/>
    <mergeCell ref="AM73:AQ73"/>
    <mergeCell ref="AR73:AV73"/>
    <mergeCell ref="AW73:BA73"/>
    <mergeCell ref="BB73:BF73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BB55:BF55"/>
    <mergeCell ref="BG55:BK55"/>
    <mergeCell ref="BL55:BP55"/>
    <mergeCell ref="BQ55:BT55"/>
    <mergeCell ref="BU55:BY55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73:AA273"/>
    <mergeCell ref="AH273:AP273"/>
    <mergeCell ref="AU273:BF273"/>
    <mergeCell ref="AH274:AP274"/>
    <mergeCell ref="AU274:BF274"/>
    <mergeCell ref="A31:D31"/>
    <mergeCell ref="E31:T31"/>
    <mergeCell ref="U31:Y31"/>
    <mergeCell ref="Z31:AD31"/>
    <mergeCell ref="AE31:AH31"/>
    <mergeCell ref="A268:BL268"/>
    <mergeCell ref="A270:AA270"/>
    <mergeCell ref="AH270:AP270"/>
    <mergeCell ref="AU270:BF270"/>
    <mergeCell ref="AH271:AP271"/>
    <mergeCell ref="AU271:BF271"/>
    <mergeCell ref="AW260:BD260"/>
    <mergeCell ref="BE260:BL260"/>
    <mergeCell ref="A262:BL262"/>
    <mergeCell ref="A263:BL263"/>
    <mergeCell ref="A266:BL266"/>
    <mergeCell ref="A267:BL267"/>
    <mergeCell ref="AQ259:AV259"/>
    <mergeCell ref="AW259:BD259"/>
    <mergeCell ref="BE259:BL259"/>
    <mergeCell ref="A260:F260"/>
    <mergeCell ref="G260:S260"/>
    <mergeCell ref="T260:Y260"/>
    <mergeCell ref="Z260:AD260"/>
    <mergeCell ref="AE260:AJ260"/>
    <mergeCell ref="AK260:AP260"/>
    <mergeCell ref="AQ260:AV260"/>
    <mergeCell ref="A259:F259"/>
    <mergeCell ref="G259:S259"/>
    <mergeCell ref="T259:Y259"/>
    <mergeCell ref="Z259:AD259"/>
    <mergeCell ref="AE259:AJ259"/>
    <mergeCell ref="AK259:AP259"/>
    <mergeCell ref="BE256:BL257"/>
    <mergeCell ref="A258:F258"/>
    <mergeCell ref="G258:S258"/>
    <mergeCell ref="T258:Y258"/>
    <mergeCell ref="Z258:AD258"/>
    <mergeCell ref="AE258:AJ258"/>
    <mergeCell ref="AK258:AP258"/>
    <mergeCell ref="AQ258:AV258"/>
    <mergeCell ref="AW258:BD258"/>
    <mergeCell ref="BE258:BL258"/>
    <mergeCell ref="A254:BL254"/>
    <mergeCell ref="A255:BL255"/>
    <mergeCell ref="A256:F257"/>
    <mergeCell ref="G256:S257"/>
    <mergeCell ref="T256:Y257"/>
    <mergeCell ref="Z256:AD257"/>
    <mergeCell ref="AE256:AJ257"/>
    <mergeCell ref="AK256:AP257"/>
    <mergeCell ref="AQ256:AV257"/>
    <mergeCell ref="AW256:BD257"/>
    <mergeCell ref="AJ252:AN252"/>
    <mergeCell ref="AO252:AS252"/>
    <mergeCell ref="AT252:AW252"/>
    <mergeCell ref="AX252:BB252"/>
    <mergeCell ref="BC252:BG252"/>
    <mergeCell ref="BH252:BL252"/>
    <mergeCell ref="A252:F252"/>
    <mergeCell ref="G252:P252"/>
    <mergeCell ref="Q252:U252"/>
    <mergeCell ref="V252:Y252"/>
    <mergeCell ref="Z252:AD252"/>
    <mergeCell ref="AE252:AI252"/>
    <mergeCell ref="AJ251:AN251"/>
    <mergeCell ref="AO251:AS251"/>
    <mergeCell ref="AT251:AW251"/>
    <mergeCell ref="AX251:BB251"/>
    <mergeCell ref="BC251:BG251"/>
    <mergeCell ref="BH251:BL251"/>
    <mergeCell ref="A251:F251"/>
    <mergeCell ref="G251:P251"/>
    <mergeCell ref="Q251:U251"/>
    <mergeCell ref="V251:Y251"/>
    <mergeCell ref="Z251:AD251"/>
    <mergeCell ref="AE251:AI251"/>
    <mergeCell ref="AJ250:AN250"/>
    <mergeCell ref="AO250:AS250"/>
    <mergeCell ref="AT250:AW250"/>
    <mergeCell ref="AX250:BB250"/>
    <mergeCell ref="BC250:BG250"/>
    <mergeCell ref="BH250:BL250"/>
    <mergeCell ref="A250:F250"/>
    <mergeCell ref="G250:P250"/>
    <mergeCell ref="Q250:U250"/>
    <mergeCell ref="V250:Y250"/>
    <mergeCell ref="Z250:AD250"/>
    <mergeCell ref="AE250:AI250"/>
    <mergeCell ref="AT248:AW249"/>
    <mergeCell ref="AX248:BG248"/>
    <mergeCell ref="BH248:BL249"/>
    <mergeCell ref="Z249:AD249"/>
    <mergeCell ref="AE249:AI249"/>
    <mergeCell ref="AX249:BB249"/>
    <mergeCell ref="BC249:BG249"/>
    <mergeCell ref="A246:BL246"/>
    <mergeCell ref="A247:F249"/>
    <mergeCell ref="G247:P249"/>
    <mergeCell ref="Q247:AN247"/>
    <mergeCell ref="AO247:BL247"/>
    <mergeCell ref="Q248:U249"/>
    <mergeCell ref="V248:Y249"/>
    <mergeCell ref="Z248:AI248"/>
    <mergeCell ref="AJ248:AN249"/>
    <mergeCell ref="AO248:AS249"/>
    <mergeCell ref="AK243:AP243"/>
    <mergeCell ref="AQ243:AV243"/>
    <mergeCell ref="AW243:BA243"/>
    <mergeCell ref="BB243:BF243"/>
    <mergeCell ref="BG243:BL243"/>
    <mergeCell ref="A245:BL245"/>
    <mergeCell ref="AK242:AP242"/>
    <mergeCell ref="AQ242:AV242"/>
    <mergeCell ref="AW242:BA242"/>
    <mergeCell ref="BB242:BF242"/>
    <mergeCell ref="BG242:BL242"/>
    <mergeCell ref="A243:F243"/>
    <mergeCell ref="G243:S243"/>
    <mergeCell ref="T243:Y243"/>
    <mergeCell ref="Z243:AD243"/>
    <mergeCell ref="AE243:AJ243"/>
    <mergeCell ref="AK241:AP241"/>
    <mergeCell ref="AQ241:AV241"/>
    <mergeCell ref="AW241:BA241"/>
    <mergeCell ref="BB241:BF241"/>
    <mergeCell ref="BG241:BL241"/>
    <mergeCell ref="A242:F242"/>
    <mergeCell ref="G242:S242"/>
    <mergeCell ref="T242:Y242"/>
    <mergeCell ref="Z242:AD242"/>
    <mergeCell ref="AE242:AJ242"/>
    <mergeCell ref="AQ239:AV240"/>
    <mergeCell ref="AW239:BF239"/>
    <mergeCell ref="BG239:BL240"/>
    <mergeCell ref="AW240:BA240"/>
    <mergeCell ref="BB240:BF240"/>
    <mergeCell ref="A241:F241"/>
    <mergeCell ref="G241:S241"/>
    <mergeCell ref="T241:Y241"/>
    <mergeCell ref="Z241:AD241"/>
    <mergeCell ref="AE241:AJ241"/>
    <mergeCell ref="A239:F240"/>
    <mergeCell ref="G239:S240"/>
    <mergeCell ref="T239:Y240"/>
    <mergeCell ref="Z239:AD240"/>
    <mergeCell ref="AE239:AJ240"/>
    <mergeCell ref="AK239:AP240"/>
    <mergeCell ref="BP227:BS227"/>
    <mergeCell ref="A234:BL234"/>
    <mergeCell ref="A235:BL235"/>
    <mergeCell ref="A236:BL236"/>
    <mergeCell ref="A237:BL237"/>
    <mergeCell ref="A238:BL238"/>
    <mergeCell ref="BB228:BF228"/>
    <mergeCell ref="BG228:BJ228"/>
    <mergeCell ref="BK228:BO228"/>
    <mergeCell ref="BP228:BS228"/>
    <mergeCell ref="AO227:AR227"/>
    <mergeCell ref="AS227:AW227"/>
    <mergeCell ref="AX227:BA227"/>
    <mergeCell ref="BB227:BF227"/>
    <mergeCell ref="BG227:BJ227"/>
    <mergeCell ref="BK227:BO227"/>
    <mergeCell ref="BB226:BF226"/>
    <mergeCell ref="BG226:BJ226"/>
    <mergeCell ref="BK226:BO226"/>
    <mergeCell ref="BP226:BS226"/>
    <mergeCell ref="A227:M227"/>
    <mergeCell ref="N227:U227"/>
    <mergeCell ref="V227:Z227"/>
    <mergeCell ref="AA227:AE227"/>
    <mergeCell ref="AF227:AI227"/>
    <mergeCell ref="AJ227:AN227"/>
    <mergeCell ref="BP225:BS225"/>
    <mergeCell ref="A226:M226"/>
    <mergeCell ref="N226:U226"/>
    <mergeCell ref="V226:Z226"/>
    <mergeCell ref="AA226:AE226"/>
    <mergeCell ref="AF226:AI226"/>
    <mergeCell ref="AJ226:AN226"/>
    <mergeCell ref="AO226:AR226"/>
    <mergeCell ref="AS226:AW226"/>
    <mergeCell ref="AX226:BA226"/>
    <mergeCell ref="AO225:AR225"/>
    <mergeCell ref="AS225:AW225"/>
    <mergeCell ref="AX225:BA225"/>
    <mergeCell ref="BB225:BF225"/>
    <mergeCell ref="BG225:BJ225"/>
    <mergeCell ref="BK225:BO225"/>
    <mergeCell ref="BB224:BF224"/>
    <mergeCell ref="BG224:BJ224"/>
    <mergeCell ref="BK224:BO224"/>
    <mergeCell ref="BP224:BS224"/>
    <mergeCell ref="A225:M225"/>
    <mergeCell ref="N225:U225"/>
    <mergeCell ref="V225:Z225"/>
    <mergeCell ref="AA225:AE225"/>
    <mergeCell ref="AF225:AI225"/>
    <mergeCell ref="AJ225:AN225"/>
    <mergeCell ref="AA224:AE224"/>
    <mergeCell ref="AF224:AI224"/>
    <mergeCell ref="AJ224:AN224"/>
    <mergeCell ref="AO224:AR224"/>
    <mergeCell ref="AS224:AW224"/>
    <mergeCell ref="AX224:BA224"/>
    <mergeCell ref="A221:BL221"/>
    <mergeCell ref="A222:BM222"/>
    <mergeCell ref="A223:M224"/>
    <mergeCell ref="N223:U224"/>
    <mergeCell ref="V223:Z224"/>
    <mergeCell ref="AA223:AI223"/>
    <mergeCell ref="AJ223:AR223"/>
    <mergeCell ref="AS223:BA223"/>
    <mergeCell ref="BB223:BJ223"/>
    <mergeCell ref="BK223:BS223"/>
    <mergeCell ref="AZ214:BD214"/>
    <mergeCell ref="A215:F215"/>
    <mergeCell ref="G215:S215"/>
    <mergeCell ref="T215:Z215"/>
    <mergeCell ref="AA215:AE215"/>
    <mergeCell ref="AF215:AJ215"/>
    <mergeCell ref="AK215:AO215"/>
    <mergeCell ref="AP215:AT215"/>
    <mergeCell ref="AU215:AY215"/>
    <mergeCell ref="AZ215:BD215"/>
    <mergeCell ref="AU213:AY213"/>
    <mergeCell ref="AZ213:BD213"/>
    <mergeCell ref="A214:F214"/>
    <mergeCell ref="G214:S214"/>
    <mergeCell ref="T214:Z214"/>
    <mergeCell ref="AA214:AE214"/>
    <mergeCell ref="AF214:AJ214"/>
    <mergeCell ref="AK214:AO214"/>
    <mergeCell ref="AP214:AT214"/>
    <mergeCell ref="AU214:AY214"/>
    <mergeCell ref="AP212:AT212"/>
    <mergeCell ref="AU212:AY212"/>
    <mergeCell ref="AZ212:BD212"/>
    <mergeCell ref="A213:F213"/>
    <mergeCell ref="G213:S213"/>
    <mergeCell ref="T213:Z213"/>
    <mergeCell ref="AA213:AE213"/>
    <mergeCell ref="AF213:AJ213"/>
    <mergeCell ref="AK213:AO213"/>
    <mergeCell ref="AP213:AT213"/>
    <mergeCell ref="A209:BL209"/>
    <mergeCell ref="A210:BD210"/>
    <mergeCell ref="A211:F212"/>
    <mergeCell ref="G211:S212"/>
    <mergeCell ref="T211:Z212"/>
    <mergeCell ref="AA211:AO211"/>
    <mergeCell ref="AP211:BD211"/>
    <mergeCell ref="AA212:AE212"/>
    <mergeCell ref="AF212:AJ212"/>
    <mergeCell ref="AK212:AO212"/>
    <mergeCell ref="AP204:AT204"/>
    <mergeCell ref="AU204:AY204"/>
    <mergeCell ref="AZ204:BD204"/>
    <mergeCell ref="BE204:BI204"/>
    <mergeCell ref="BJ204:BN204"/>
    <mergeCell ref="BO204:BS204"/>
    <mergeCell ref="A204:F204"/>
    <mergeCell ref="G204:S204"/>
    <mergeCell ref="T204:Z204"/>
    <mergeCell ref="AA204:AE204"/>
    <mergeCell ref="AF204:AJ204"/>
    <mergeCell ref="AK204:AO204"/>
    <mergeCell ref="AP203:AT203"/>
    <mergeCell ref="AU203:AY203"/>
    <mergeCell ref="AZ203:BD203"/>
    <mergeCell ref="BE203:BI203"/>
    <mergeCell ref="BJ203:BN203"/>
    <mergeCell ref="BO203:BS203"/>
    <mergeCell ref="A203:F203"/>
    <mergeCell ref="G203:S203"/>
    <mergeCell ref="T203:Z203"/>
    <mergeCell ref="AA203:AE203"/>
    <mergeCell ref="AF203:AJ203"/>
    <mergeCell ref="AK203:AO203"/>
    <mergeCell ref="AP202:AT202"/>
    <mergeCell ref="AU202:AY202"/>
    <mergeCell ref="AZ202:BD202"/>
    <mergeCell ref="BE202:BI202"/>
    <mergeCell ref="BJ202:BN202"/>
    <mergeCell ref="BO202:BS202"/>
    <mergeCell ref="A202:F202"/>
    <mergeCell ref="G202:S202"/>
    <mergeCell ref="T202:Z202"/>
    <mergeCell ref="AA202:AE202"/>
    <mergeCell ref="AF202:AJ202"/>
    <mergeCell ref="AK202:AO202"/>
    <mergeCell ref="AP201:AT201"/>
    <mergeCell ref="AU201:AY201"/>
    <mergeCell ref="AZ201:BD201"/>
    <mergeCell ref="BE201:BI201"/>
    <mergeCell ref="BJ201:BN201"/>
    <mergeCell ref="BO201:BS201"/>
    <mergeCell ref="A199:BS199"/>
    <mergeCell ref="A200:F201"/>
    <mergeCell ref="G200:S201"/>
    <mergeCell ref="T200:Z201"/>
    <mergeCell ref="AA200:AO200"/>
    <mergeCell ref="AP200:BD200"/>
    <mergeCell ref="BE200:BS200"/>
    <mergeCell ref="AA201:AE201"/>
    <mergeCell ref="AF201:AJ201"/>
    <mergeCell ref="AK201:AO201"/>
    <mergeCell ref="BA193:BC193"/>
    <mergeCell ref="BD193:BF193"/>
    <mergeCell ref="BG193:BI193"/>
    <mergeCell ref="BJ193:BL193"/>
    <mergeCell ref="A197:BL197"/>
    <mergeCell ref="A198:BS198"/>
    <mergeCell ref="AL194:AN194"/>
    <mergeCell ref="AO194:AQ194"/>
    <mergeCell ref="AR194:AT194"/>
    <mergeCell ref="AU194:AW194"/>
    <mergeCell ref="AI193:AK193"/>
    <mergeCell ref="AL193:AN193"/>
    <mergeCell ref="AO193:AQ193"/>
    <mergeCell ref="AR193:AT193"/>
    <mergeCell ref="AU193:AW193"/>
    <mergeCell ref="AX193:AZ193"/>
    <mergeCell ref="BA192:BC192"/>
    <mergeCell ref="BD192:BF192"/>
    <mergeCell ref="BG192:BI192"/>
    <mergeCell ref="BJ192:BL192"/>
    <mergeCell ref="A193:C193"/>
    <mergeCell ref="D193:V193"/>
    <mergeCell ref="W193:Y193"/>
    <mergeCell ref="Z193:AB193"/>
    <mergeCell ref="AC193:AE193"/>
    <mergeCell ref="AF193:AH193"/>
    <mergeCell ref="AI192:AK192"/>
    <mergeCell ref="AL192:AN192"/>
    <mergeCell ref="AO192:AQ192"/>
    <mergeCell ref="AR192:AT192"/>
    <mergeCell ref="AU192:AW192"/>
    <mergeCell ref="AX192:AZ192"/>
    <mergeCell ref="BA191:BC191"/>
    <mergeCell ref="BD191:BF191"/>
    <mergeCell ref="BG191:BI191"/>
    <mergeCell ref="BJ191:BL191"/>
    <mergeCell ref="A192:C192"/>
    <mergeCell ref="D192:V192"/>
    <mergeCell ref="W192:Y192"/>
    <mergeCell ref="Z192:AB192"/>
    <mergeCell ref="AC192:AE192"/>
    <mergeCell ref="AF192:AH192"/>
    <mergeCell ref="AI191:AK191"/>
    <mergeCell ref="AL191:AN191"/>
    <mergeCell ref="AO191:AQ191"/>
    <mergeCell ref="AR191:AT191"/>
    <mergeCell ref="AU191:AW191"/>
    <mergeCell ref="AX191:AZ191"/>
    <mergeCell ref="A191:C191"/>
    <mergeCell ref="D191:V191"/>
    <mergeCell ref="W191:Y191"/>
    <mergeCell ref="Z191:AB191"/>
    <mergeCell ref="AC191:AE191"/>
    <mergeCell ref="AF191:AH191"/>
    <mergeCell ref="BJ189:BL190"/>
    <mergeCell ref="W190:Y190"/>
    <mergeCell ref="Z190:AB190"/>
    <mergeCell ref="AC190:AE190"/>
    <mergeCell ref="AF190:AH190"/>
    <mergeCell ref="AI190:AK190"/>
    <mergeCell ref="AL190:AN190"/>
    <mergeCell ref="AO190:AQ190"/>
    <mergeCell ref="AR190:AT190"/>
    <mergeCell ref="BG188:BL188"/>
    <mergeCell ref="W189:AB189"/>
    <mergeCell ref="AC189:AH189"/>
    <mergeCell ref="AI189:AN189"/>
    <mergeCell ref="AO189:AT189"/>
    <mergeCell ref="AU189:AW190"/>
    <mergeCell ref="AX189:AZ190"/>
    <mergeCell ref="BA189:BC190"/>
    <mergeCell ref="BD189:BF190"/>
    <mergeCell ref="BG189:BI190"/>
    <mergeCell ref="A188:C190"/>
    <mergeCell ref="D188:V190"/>
    <mergeCell ref="W188:AH188"/>
    <mergeCell ref="AI188:AT188"/>
    <mergeCell ref="AU188:AZ188"/>
    <mergeCell ref="BA188:BF188"/>
    <mergeCell ref="AT183:AX183"/>
    <mergeCell ref="AY183:BC183"/>
    <mergeCell ref="BD183:BH183"/>
    <mergeCell ref="BI183:BM183"/>
    <mergeCell ref="BN183:BR183"/>
    <mergeCell ref="A187:BL187"/>
    <mergeCell ref="BI184:BM184"/>
    <mergeCell ref="BN184:BR184"/>
    <mergeCell ref="A183:T183"/>
    <mergeCell ref="U183:Y183"/>
    <mergeCell ref="Z183:AD183"/>
    <mergeCell ref="AE183:AI183"/>
    <mergeCell ref="AJ183:AN183"/>
    <mergeCell ref="AO183:AS183"/>
    <mergeCell ref="AO182:AS182"/>
    <mergeCell ref="AT182:AX182"/>
    <mergeCell ref="AY182:BC182"/>
    <mergeCell ref="BD182:BH182"/>
    <mergeCell ref="BI182:BM182"/>
    <mergeCell ref="BN182:BR182"/>
    <mergeCell ref="AT181:AX181"/>
    <mergeCell ref="AY181:BC181"/>
    <mergeCell ref="BD181:BH181"/>
    <mergeCell ref="BI181:BM181"/>
    <mergeCell ref="BN181:BR181"/>
    <mergeCell ref="A182:T182"/>
    <mergeCell ref="U182:Y182"/>
    <mergeCell ref="Z182:AD182"/>
    <mergeCell ref="AE182:AI182"/>
    <mergeCell ref="AJ182:AN182"/>
    <mergeCell ref="A181:T181"/>
    <mergeCell ref="U181:Y181"/>
    <mergeCell ref="Z181:AD181"/>
    <mergeCell ref="AE181:AI181"/>
    <mergeCell ref="AJ181:AN181"/>
    <mergeCell ref="AO181:AS181"/>
    <mergeCell ref="AO180:AS180"/>
    <mergeCell ref="AT180:AX180"/>
    <mergeCell ref="AY180:BC180"/>
    <mergeCell ref="BD180:BH180"/>
    <mergeCell ref="BI180:BM180"/>
    <mergeCell ref="BN180:BR180"/>
    <mergeCell ref="A179:T180"/>
    <mergeCell ref="U179:AD179"/>
    <mergeCell ref="AE179:AN179"/>
    <mergeCell ref="AO179:AX179"/>
    <mergeCell ref="AY179:BH179"/>
    <mergeCell ref="BI179:BR179"/>
    <mergeCell ref="U180:Y180"/>
    <mergeCell ref="Z180:AD180"/>
    <mergeCell ref="AE180:AI180"/>
    <mergeCell ref="AJ180:AN180"/>
    <mergeCell ref="AP148:AT148"/>
    <mergeCell ref="AU148:AY148"/>
    <mergeCell ref="AZ148:BD148"/>
    <mergeCell ref="BE148:BI148"/>
    <mergeCell ref="A177:BL177"/>
    <mergeCell ref="A178:BR178"/>
    <mergeCell ref="BE149:BI149"/>
    <mergeCell ref="A150:C150"/>
    <mergeCell ref="D150:P150"/>
    <mergeCell ref="Q150:U150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BT114:BX114"/>
    <mergeCell ref="A143:BL143"/>
    <mergeCell ref="A144:C145"/>
    <mergeCell ref="D144:P145"/>
    <mergeCell ref="Q144:U145"/>
    <mergeCell ref="V144:AE145"/>
    <mergeCell ref="AF144:AT144"/>
    <mergeCell ref="AU144:BI144"/>
    <mergeCell ref="AF145:AJ145"/>
    <mergeCell ref="AK145:AO145"/>
    <mergeCell ref="AP114:AT114"/>
    <mergeCell ref="AU114:AY114"/>
    <mergeCell ref="AZ114:BD114"/>
    <mergeCell ref="BE114:BI114"/>
    <mergeCell ref="BJ114:BN114"/>
    <mergeCell ref="BO114:BS114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A112:C112"/>
    <mergeCell ref="D112:P112"/>
    <mergeCell ref="Q112:U112"/>
    <mergeCell ref="V112:AE112"/>
    <mergeCell ref="AF112:AJ112"/>
    <mergeCell ref="AK112:AO112"/>
    <mergeCell ref="BJ110:BX110"/>
    <mergeCell ref="AF111:AJ111"/>
    <mergeCell ref="AK111:AO111"/>
    <mergeCell ref="AP111:AT111"/>
    <mergeCell ref="AU111:AY111"/>
    <mergeCell ref="AZ111:BD111"/>
    <mergeCell ref="BE111:BI111"/>
    <mergeCell ref="BJ111:BN111"/>
    <mergeCell ref="BO111:BS111"/>
    <mergeCell ref="BT111:BX111"/>
    <mergeCell ref="A110:C111"/>
    <mergeCell ref="D110:P111"/>
    <mergeCell ref="Q110:U111"/>
    <mergeCell ref="V110:AE111"/>
    <mergeCell ref="AF110:AT110"/>
    <mergeCell ref="AU110:BI110"/>
    <mergeCell ref="AO103:AS103"/>
    <mergeCell ref="AT103:AX103"/>
    <mergeCell ref="AY103:BC103"/>
    <mergeCell ref="BD103:BH103"/>
    <mergeCell ref="A108:BL108"/>
    <mergeCell ref="A109:BL109"/>
    <mergeCell ref="BD104:BH104"/>
    <mergeCell ref="A105:C105"/>
    <mergeCell ref="D105:T105"/>
    <mergeCell ref="U105:Y105"/>
    <mergeCell ref="AO102:AS102"/>
    <mergeCell ref="AT102:AX102"/>
    <mergeCell ref="AY102:BC102"/>
    <mergeCell ref="BD102:BH102"/>
    <mergeCell ref="A103:C103"/>
    <mergeCell ref="D103:T103"/>
    <mergeCell ref="U103:Y103"/>
    <mergeCell ref="Z103:AD103"/>
    <mergeCell ref="AE103:AI103"/>
    <mergeCell ref="AJ103:AN103"/>
    <mergeCell ref="AO101:AS101"/>
    <mergeCell ref="AT101:AX101"/>
    <mergeCell ref="AY101:BC101"/>
    <mergeCell ref="BD101:BH101"/>
    <mergeCell ref="A102:C102"/>
    <mergeCell ref="D102:T102"/>
    <mergeCell ref="U102:Y102"/>
    <mergeCell ref="Z102:AD102"/>
    <mergeCell ref="AE102:AI102"/>
    <mergeCell ref="AJ102:AN102"/>
    <mergeCell ref="A101:C101"/>
    <mergeCell ref="D101:T101"/>
    <mergeCell ref="U101:Y101"/>
    <mergeCell ref="Z101:AD101"/>
    <mergeCell ref="AE101:AI101"/>
    <mergeCell ref="AJ101:AN101"/>
    <mergeCell ref="AE100:AI100"/>
    <mergeCell ref="AJ100:AN100"/>
    <mergeCell ref="AO100:AS100"/>
    <mergeCell ref="AT100:AX100"/>
    <mergeCell ref="AY100:BC100"/>
    <mergeCell ref="BD100:BH100"/>
    <mergeCell ref="BQ93:BT93"/>
    <mergeCell ref="BU93:BY93"/>
    <mergeCell ref="A97:BL97"/>
    <mergeCell ref="A98:BH98"/>
    <mergeCell ref="A99:C100"/>
    <mergeCell ref="D99:T100"/>
    <mergeCell ref="U99:AN99"/>
    <mergeCell ref="AO99:BH99"/>
    <mergeCell ref="U100:Y100"/>
    <mergeCell ref="Z100:AD100"/>
    <mergeCell ref="AN93:AR93"/>
    <mergeCell ref="AS93:AW93"/>
    <mergeCell ref="AX93:BA93"/>
    <mergeCell ref="BB93:BF93"/>
    <mergeCell ref="BG93:BK93"/>
    <mergeCell ref="BL93:BP93"/>
    <mergeCell ref="A93:C93"/>
    <mergeCell ref="D93:T93"/>
    <mergeCell ref="U93:Y93"/>
    <mergeCell ref="Z93:AD93"/>
    <mergeCell ref="AE93:AH93"/>
    <mergeCell ref="AI93:AM93"/>
    <mergeCell ref="AX92:BA92"/>
    <mergeCell ref="BB92:BF92"/>
    <mergeCell ref="BG92:BK92"/>
    <mergeCell ref="BL92:BP92"/>
    <mergeCell ref="BQ92:BT92"/>
    <mergeCell ref="BU92:BY92"/>
    <mergeCell ref="BQ91:BT91"/>
    <mergeCell ref="BU91:BY91"/>
    <mergeCell ref="A92:C92"/>
    <mergeCell ref="D92:T92"/>
    <mergeCell ref="U92:Y92"/>
    <mergeCell ref="Z92:AD92"/>
    <mergeCell ref="AE92:AH92"/>
    <mergeCell ref="AI92:AM92"/>
    <mergeCell ref="AN92:AR92"/>
    <mergeCell ref="AS92:AW92"/>
    <mergeCell ref="AN91:AR91"/>
    <mergeCell ref="AS91:AW91"/>
    <mergeCell ref="AX91:BA91"/>
    <mergeCell ref="BB91:BF91"/>
    <mergeCell ref="BG91:BK91"/>
    <mergeCell ref="BL91:BP91"/>
    <mergeCell ref="A91:C91"/>
    <mergeCell ref="D91:T91"/>
    <mergeCell ref="U91:Y91"/>
    <mergeCell ref="Z91:AD91"/>
    <mergeCell ref="AE91:AH91"/>
    <mergeCell ref="AI91:AM91"/>
    <mergeCell ref="AX90:BA90"/>
    <mergeCell ref="BB90:BF90"/>
    <mergeCell ref="BG90:BK90"/>
    <mergeCell ref="BL90:BP90"/>
    <mergeCell ref="BQ90:BT90"/>
    <mergeCell ref="BU90:BY90"/>
    <mergeCell ref="U90:Y90"/>
    <mergeCell ref="Z90:AD90"/>
    <mergeCell ref="AE90:AH90"/>
    <mergeCell ref="AI90:AM90"/>
    <mergeCell ref="AN90:AR90"/>
    <mergeCell ref="AS90:AW90"/>
    <mergeCell ref="BB83:BF83"/>
    <mergeCell ref="BG83:BK83"/>
    <mergeCell ref="A86:BL86"/>
    <mergeCell ref="A87:BL87"/>
    <mergeCell ref="A88:BY88"/>
    <mergeCell ref="A89:C90"/>
    <mergeCell ref="D89:T90"/>
    <mergeCell ref="U89:AM89"/>
    <mergeCell ref="AN89:BF89"/>
    <mergeCell ref="BG89:BY89"/>
    <mergeCell ref="BB82:BF82"/>
    <mergeCell ref="BG82:BK82"/>
    <mergeCell ref="A83:E83"/>
    <mergeCell ref="F83:W83"/>
    <mergeCell ref="X83:AB83"/>
    <mergeCell ref="AC83:AG83"/>
    <mergeCell ref="AH83:AL83"/>
    <mergeCell ref="AM83:AQ83"/>
    <mergeCell ref="AR83:AV83"/>
    <mergeCell ref="AW83:BA83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A79:E80"/>
    <mergeCell ref="F79:W80"/>
    <mergeCell ref="X79:AQ79"/>
    <mergeCell ref="AR79:BK79"/>
    <mergeCell ref="X80:AB80"/>
    <mergeCell ref="AC80:AG80"/>
    <mergeCell ref="AH80:AL80"/>
    <mergeCell ref="AM80:AQ80"/>
    <mergeCell ref="AR80:AV80"/>
    <mergeCell ref="AW80:BA80"/>
    <mergeCell ref="AR71:AV71"/>
    <mergeCell ref="AW71:BA71"/>
    <mergeCell ref="BB71:BF71"/>
    <mergeCell ref="BG71:BK71"/>
    <mergeCell ref="A77:BL77"/>
    <mergeCell ref="A78:BK78"/>
    <mergeCell ref="BG72:BK72"/>
    <mergeCell ref="A73:D73"/>
    <mergeCell ref="E73:W73"/>
    <mergeCell ref="X73:AB73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69:D69"/>
    <mergeCell ref="E69:W69"/>
    <mergeCell ref="X69:AB69"/>
    <mergeCell ref="AC69:AG69"/>
    <mergeCell ref="AH69:AL69"/>
    <mergeCell ref="AM69:AQ69"/>
    <mergeCell ref="AH68:AL68"/>
    <mergeCell ref="AM68:AQ68"/>
    <mergeCell ref="AR68:AV68"/>
    <mergeCell ref="AW68:BA68"/>
    <mergeCell ref="BB68:BF68"/>
    <mergeCell ref="BG68:BK68"/>
    <mergeCell ref="BQ63:BT63"/>
    <mergeCell ref="BU63:BY63"/>
    <mergeCell ref="A65:BL65"/>
    <mergeCell ref="A66:BK66"/>
    <mergeCell ref="A67:D68"/>
    <mergeCell ref="E67:W68"/>
    <mergeCell ref="X67:AQ67"/>
    <mergeCell ref="AR67:BK67"/>
    <mergeCell ref="X68:AB68"/>
    <mergeCell ref="AC68:AG68"/>
    <mergeCell ref="AN63:AR63"/>
    <mergeCell ref="AS63:AW63"/>
    <mergeCell ref="AX63:BA63"/>
    <mergeCell ref="BB63:BF63"/>
    <mergeCell ref="BG63:BK63"/>
    <mergeCell ref="BL63:BP63"/>
    <mergeCell ref="A63:E63"/>
    <mergeCell ref="F63:T63"/>
    <mergeCell ref="U63:Y63"/>
    <mergeCell ref="Z63:AD63"/>
    <mergeCell ref="AE63:AH63"/>
    <mergeCell ref="AI63:AM63"/>
    <mergeCell ref="AX62:BA62"/>
    <mergeCell ref="BB62:BF62"/>
    <mergeCell ref="BG62:BK62"/>
    <mergeCell ref="BL62:BP62"/>
    <mergeCell ref="BQ62:BT62"/>
    <mergeCell ref="BU62:BY62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N62:AR62"/>
    <mergeCell ref="AS62:AW62"/>
    <mergeCell ref="AN61:AR61"/>
    <mergeCell ref="AS61:AW61"/>
    <mergeCell ref="AX61:BA61"/>
    <mergeCell ref="BB61:BF61"/>
    <mergeCell ref="BG61:BK61"/>
    <mergeCell ref="BL61:BP61"/>
    <mergeCell ref="BG60:BK60"/>
    <mergeCell ref="BL60:BP60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E60:AH60"/>
    <mergeCell ref="AI60:AM60"/>
    <mergeCell ref="AN60:AR60"/>
    <mergeCell ref="AS60:AW60"/>
    <mergeCell ref="AX60:BA60"/>
    <mergeCell ref="BB60:BF60"/>
    <mergeCell ref="BU51:BY51"/>
    <mergeCell ref="A57:BL57"/>
    <mergeCell ref="A58:BY58"/>
    <mergeCell ref="A59:E60"/>
    <mergeCell ref="F59:T60"/>
    <mergeCell ref="U59:AM59"/>
    <mergeCell ref="AN59:BF59"/>
    <mergeCell ref="BG59:BY59"/>
    <mergeCell ref="U60:Y60"/>
    <mergeCell ref="Z60:AD60"/>
    <mergeCell ref="AS51:AW51"/>
    <mergeCell ref="AX51:BA51"/>
    <mergeCell ref="BB51:BF51"/>
    <mergeCell ref="BG51:BK51"/>
    <mergeCell ref="BL51:BP51"/>
    <mergeCell ref="BQ51:BT51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AI51:AM51"/>
    <mergeCell ref="AN51:AR51"/>
    <mergeCell ref="AI50:AM50"/>
    <mergeCell ref="AN50:AR50"/>
    <mergeCell ref="AS50:AW50"/>
    <mergeCell ref="AX50:BA50"/>
    <mergeCell ref="BB50:BF50"/>
    <mergeCell ref="BG50:BK50"/>
    <mergeCell ref="BB49:BF49"/>
    <mergeCell ref="BG49:BK49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BU48:BY48"/>
    <mergeCell ref="A49:D49"/>
    <mergeCell ref="E49:T49"/>
    <mergeCell ref="U49:Y49"/>
    <mergeCell ref="Z49:AD49"/>
    <mergeCell ref="AE49:AH49"/>
    <mergeCell ref="AI49:AM49"/>
    <mergeCell ref="AN49:AR49"/>
    <mergeCell ref="AS49:AW49"/>
    <mergeCell ref="AX49:BA49"/>
    <mergeCell ref="AS48:AW48"/>
    <mergeCell ref="AX48:BA48"/>
    <mergeCell ref="BB48:BF48"/>
    <mergeCell ref="BG48:BK48"/>
    <mergeCell ref="BL48:BP48"/>
    <mergeCell ref="BQ48:BT48"/>
    <mergeCell ref="A47:D48"/>
    <mergeCell ref="E47:T48"/>
    <mergeCell ref="U47:AM47"/>
    <mergeCell ref="AN47:BF47"/>
    <mergeCell ref="BG47:BY47"/>
    <mergeCell ref="U48:Y48"/>
    <mergeCell ref="Z48:AD48"/>
    <mergeCell ref="AE48:AH48"/>
    <mergeCell ref="AI48:AM48"/>
    <mergeCell ref="AN48:AR48"/>
    <mergeCell ref="AW40:BA40"/>
    <mergeCell ref="BB40:BF40"/>
    <mergeCell ref="BG40:BK40"/>
    <mergeCell ref="A44:BY44"/>
    <mergeCell ref="A45:BY45"/>
    <mergeCell ref="A46:BY46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3 A193 A103">
    <cfRule type="cellIs" dxfId="116" priority="121" stopIfTrue="1" operator="equal">
      <formula>A92</formula>
    </cfRule>
  </conditionalFormatting>
  <conditionalFormatting sqref="A114:C114 A148:C148">
    <cfRule type="cellIs" dxfId="115" priority="122" stopIfTrue="1" operator="equal">
      <formula>A113</formula>
    </cfRule>
    <cfRule type="cellIs" dxfId="114" priority="123" stopIfTrue="1" operator="equal">
      <formula>0</formula>
    </cfRule>
  </conditionalFormatting>
  <conditionalFormatting sqref="A94">
    <cfRule type="cellIs" dxfId="113" priority="120" stopIfTrue="1" operator="equal">
      <formula>A93</formula>
    </cfRule>
  </conditionalFormatting>
  <conditionalFormatting sqref="A95">
    <cfRule type="cellIs" dxfId="112" priority="119" stopIfTrue="1" operator="equal">
      <formula>A94</formula>
    </cfRule>
  </conditionalFormatting>
  <conditionalFormatting sqref="A106">
    <cfRule type="cellIs" dxfId="111" priority="125" stopIfTrue="1" operator="equal">
      <formula>A103</formula>
    </cfRule>
  </conditionalFormatting>
  <conditionalFormatting sqref="A104">
    <cfRule type="cellIs" dxfId="110" priority="117" stopIfTrue="1" operator="equal">
      <formula>A103</formula>
    </cfRule>
  </conditionalFormatting>
  <conditionalFormatting sqref="A105">
    <cfRule type="cellIs" dxfId="109" priority="116" stopIfTrue="1" operator="equal">
      <formula>A104</formula>
    </cfRule>
  </conditionalFormatting>
  <conditionalFormatting sqref="A194">
    <cfRule type="cellIs" dxfId="108" priority="2" stopIfTrue="1" operator="equal">
      <formula>A193</formula>
    </cfRule>
  </conditionalFormatting>
  <conditionalFormatting sqref="A115:C115">
    <cfRule type="cellIs" dxfId="107" priority="113" stopIfTrue="1" operator="equal">
      <formula>A114</formula>
    </cfRule>
    <cfRule type="cellIs" dxfId="106" priority="114" stopIfTrue="1" operator="equal">
      <formula>0</formula>
    </cfRule>
  </conditionalFormatting>
  <conditionalFormatting sqref="A116:C116">
    <cfRule type="cellIs" dxfId="105" priority="111" stopIfTrue="1" operator="equal">
      <formula>A115</formula>
    </cfRule>
    <cfRule type="cellIs" dxfId="104" priority="112" stopIfTrue="1" operator="equal">
      <formula>0</formula>
    </cfRule>
  </conditionalFormatting>
  <conditionalFormatting sqref="A117:C117">
    <cfRule type="cellIs" dxfId="103" priority="109" stopIfTrue="1" operator="equal">
      <formula>A116</formula>
    </cfRule>
    <cfRule type="cellIs" dxfId="102" priority="110" stopIfTrue="1" operator="equal">
      <formula>0</formula>
    </cfRule>
  </conditionalFormatting>
  <conditionalFormatting sqref="A118:C118">
    <cfRule type="cellIs" dxfId="101" priority="107" stopIfTrue="1" operator="equal">
      <formula>A117</formula>
    </cfRule>
    <cfRule type="cellIs" dxfId="100" priority="108" stopIfTrue="1" operator="equal">
      <formula>0</formula>
    </cfRule>
  </conditionalFormatting>
  <conditionalFormatting sqref="A119:C119">
    <cfRule type="cellIs" dxfId="99" priority="105" stopIfTrue="1" operator="equal">
      <formula>A118</formula>
    </cfRule>
    <cfRule type="cellIs" dxfId="98" priority="106" stopIfTrue="1" operator="equal">
      <formula>0</formula>
    </cfRule>
  </conditionalFormatting>
  <conditionalFormatting sqref="A120:C120">
    <cfRule type="cellIs" dxfId="97" priority="103" stopIfTrue="1" operator="equal">
      <formula>A119</formula>
    </cfRule>
    <cfRule type="cellIs" dxfId="96" priority="104" stopIfTrue="1" operator="equal">
      <formula>0</formula>
    </cfRule>
  </conditionalFormatting>
  <conditionalFormatting sqref="A121:C121">
    <cfRule type="cellIs" dxfId="95" priority="101" stopIfTrue="1" operator="equal">
      <formula>A120</formula>
    </cfRule>
    <cfRule type="cellIs" dxfId="94" priority="102" stopIfTrue="1" operator="equal">
      <formula>0</formula>
    </cfRule>
  </conditionalFormatting>
  <conditionalFormatting sqref="A122:C122">
    <cfRule type="cellIs" dxfId="93" priority="99" stopIfTrue="1" operator="equal">
      <formula>A121</formula>
    </cfRule>
    <cfRule type="cellIs" dxfId="92" priority="100" stopIfTrue="1" operator="equal">
      <formula>0</formula>
    </cfRule>
  </conditionalFormatting>
  <conditionalFormatting sqref="A123:C123">
    <cfRule type="cellIs" dxfId="91" priority="97" stopIfTrue="1" operator="equal">
      <formula>A122</formula>
    </cfRule>
    <cfRule type="cellIs" dxfId="90" priority="98" stopIfTrue="1" operator="equal">
      <formula>0</formula>
    </cfRule>
  </conditionalFormatting>
  <conditionalFormatting sqref="A124:C124">
    <cfRule type="cellIs" dxfId="89" priority="95" stopIfTrue="1" operator="equal">
      <formula>A123</formula>
    </cfRule>
    <cfRule type="cellIs" dxfId="88" priority="96" stopIfTrue="1" operator="equal">
      <formula>0</formula>
    </cfRule>
  </conditionalFormatting>
  <conditionalFormatting sqref="A125:C125">
    <cfRule type="cellIs" dxfId="87" priority="93" stopIfTrue="1" operator="equal">
      <formula>A124</formula>
    </cfRule>
    <cfRule type="cellIs" dxfId="86" priority="94" stopIfTrue="1" operator="equal">
      <formula>0</formula>
    </cfRule>
  </conditionalFormatting>
  <conditionalFormatting sqref="A126:C126">
    <cfRule type="cellIs" dxfId="85" priority="91" stopIfTrue="1" operator="equal">
      <formula>A125</formula>
    </cfRule>
    <cfRule type="cellIs" dxfId="84" priority="92" stopIfTrue="1" operator="equal">
      <formula>0</formula>
    </cfRule>
  </conditionalFormatting>
  <conditionalFormatting sqref="A127:C127">
    <cfRule type="cellIs" dxfId="83" priority="89" stopIfTrue="1" operator="equal">
      <formula>A126</formula>
    </cfRule>
    <cfRule type="cellIs" dxfId="82" priority="90" stopIfTrue="1" operator="equal">
      <formula>0</formula>
    </cfRule>
  </conditionalFormatting>
  <conditionalFormatting sqref="A128:C128">
    <cfRule type="cellIs" dxfId="81" priority="87" stopIfTrue="1" operator="equal">
      <formula>A127</formula>
    </cfRule>
    <cfRule type="cellIs" dxfId="80" priority="88" stopIfTrue="1" operator="equal">
      <formula>0</formula>
    </cfRule>
  </conditionalFormatting>
  <conditionalFormatting sqref="A129:C129">
    <cfRule type="cellIs" dxfId="79" priority="85" stopIfTrue="1" operator="equal">
      <formula>A128</formula>
    </cfRule>
    <cfRule type="cellIs" dxfId="78" priority="86" stopIfTrue="1" operator="equal">
      <formula>0</formula>
    </cfRule>
  </conditionalFormatting>
  <conditionalFormatting sqref="A130:C130">
    <cfRule type="cellIs" dxfId="77" priority="83" stopIfTrue="1" operator="equal">
      <formula>A129</formula>
    </cfRule>
    <cfRule type="cellIs" dxfId="76" priority="84" stopIfTrue="1" operator="equal">
      <formula>0</formula>
    </cfRule>
  </conditionalFormatting>
  <conditionalFormatting sqref="A131:C131">
    <cfRule type="cellIs" dxfId="75" priority="81" stopIfTrue="1" operator="equal">
      <formula>A130</formula>
    </cfRule>
    <cfRule type="cellIs" dxfId="74" priority="82" stopIfTrue="1" operator="equal">
      <formula>0</formula>
    </cfRule>
  </conditionalFormatting>
  <conditionalFormatting sqref="A132:C132">
    <cfRule type="cellIs" dxfId="73" priority="79" stopIfTrue="1" operator="equal">
      <formula>A131</formula>
    </cfRule>
    <cfRule type="cellIs" dxfId="72" priority="80" stopIfTrue="1" operator="equal">
      <formula>0</formula>
    </cfRule>
  </conditionalFormatting>
  <conditionalFormatting sqref="A133:C133">
    <cfRule type="cellIs" dxfId="71" priority="77" stopIfTrue="1" operator="equal">
      <formula>A132</formula>
    </cfRule>
    <cfRule type="cellIs" dxfId="70" priority="78" stopIfTrue="1" operator="equal">
      <formula>0</formula>
    </cfRule>
  </conditionalFormatting>
  <conditionalFormatting sqref="A134:C134">
    <cfRule type="cellIs" dxfId="69" priority="75" stopIfTrue="1" operator="equal">
      <formula>A133</formula>
    </cfRule>
    <cfRule type="cellIs" dxfId="68" priority="76" stopIfTrue="1" operator="equal">
      <formula>0</formula>
    </cfRule>
  </conditionalFormatting>
  <conditionalFormatting sqref="A135:C135">
    <cfRule type="cellIs" dxfId="67" priority="73" stopIfTrue="1" operator="equal">
      <formula>A134</formula>
    </cfRule>
    <cfRule type="cellIs" dxfId="66" priority="74" stopIfTrue="1" operator="equal">
      <formula>0</formula>
    </cfRule>
  </conditionalFormatting>
  <conditionalFormatting sqref="A136:C136">
    <cfRule type="cellIs" dxfId="65" priority="71" stopIfTrue="1" operator="equal">
      <formula>A135</formula>
    </cfRule>
    <cfRule type="cellIs" dxfId="64" priority="72" stopIfTrue="1" operator="equal">
      <formula>0</formula>
    </cfRule>
  </conditionalFormatting>
  <conditionalFormatting sqref="A137:C137">
    <cfRule type="cellIs" dxfId="63" priority="69" stopIfTrue="1" operator="equal">
      <formula>A136</formula>
    </cfRule>
    <cfRule type="cellIs" dxfId="62" priority="70" stopIfTrue="1" operator="equal">
      <formula>0</formula>
    </cfRule>
  </conditionalFormatting>
  <conditionalFormatting sqref="A138:C138">
    <cfRule type="cellIs" dxfId="61" priority="67" stopIfTrue="1" operator="equal">
      <formula>A137</formula>
    </cfRule>
    <cfRule type="cellIs" dxfId="60" priority="68" stopIfTrue="1" operator="equal">
      <formula>0</formula>
    </cfRule>
  </conditionalFormatting>
  <conditionalFormatting sqref="A139:C139">
    <cfRule type="cellIs" dxfId="59" priority="65" stopIfTrue="1" operator="equal">
      <formula>A138</formula>
    </cfRule>
    <cfRule type="cellIs" dxfId="58" priority="66" stopIfTrue="1" operator="equal">
      <formula>0</formula>
    </cfRule>
  </conditionalFormatting>
  <conditionalFormatting sqref="A140:C140">
    <cfRule type="cellIs" dxfId="57" priority="63" stopIfTrue="1" operator="equal">
      <formula>A139</formula>
    </cfRule>
    <cfRule type="cellIs" dxfId="56" priority="64" stopIfTrue="1" operator="equal">
      <formula>0</formula>
    </cfRule>
  </conditionalFormatting>
  <conditionalFormatting sqref="A141:C141">
    <cfRule type="cellIs" dxfId="55" priority="61" stopIfTrue="1" operator="equal">
      <formula>A140</formula>
    </cfRule>
    <cfRule type="cellIs" dxfId="54" priority="62" stopIfTrue="1" operator="equal">
      <formula>0</formula>
    </cfRule>
  </conditionalFormatting>
  <conditionalFormatting sqref="A149:C149">
    <cfRule type="cellIs" dxfId="53" priority="57" stopIfTrue="1" operator="equal">
      <formula>A148</formula>
    </cfRule>
    <cfRule type="cellIs" dxfId="52" priority="58" stopIfTrue="1" operator="equal">
      <formula>0</formula>
    </cfRule>
  </conditionalFormatting>
  <conditionalFormatting sqref="A150:C150">
    <cfRule type="cellIs" dxfId="51" priority="55" stopIfTrue="1" operator="equal">
      <formula>A149</formula>
    </cfRule>
    <cfRule type="cellIs" dxfId="50" priority="56" stopIfTrue="1" operator="equal">
      <formula>0</formula>
    </cfRule>
  </conditionalFormatting>
  <conditionalFormatting sqref="A151:C151">
    <cfRule type="cellIs" dxfId="49" priority="53" stopIfTrue="1" operator="equal">
      <formula>A150</formula>
    </cfRule>
    <cfRule type="cellIs" dxfId="48" priority="54" stopIfTrue="1" operator="equal">
      <formula>0</formula>
    </cfRule>
  </conditionalFormatting>
  <conditionalFormatting sqref="A152:C152">
    <cfRule type="cellIs" dxfId="47" priority="51" stopIfTrue="1" operator="equal">
      <formula>A151</formula>
    </cfRule>
    <cfRule type="cellIs" dxfId="46" priority="52" stopIfTrue="1" operator="equal">
      <formula>0</formula>
    </cfRule>
  </conditionalFormatting>
  <conditionalFormatting sqref="A153:C153">
    <cfRule type="cellIs" dxfId="45" priority="49" stopIfTrue="1" operator="equal">
      <formula>A152</formula>
    </cfRule>
    <cfRule type="cellIs" dxfId="44" priority="50" stopIfTrue="1" operator="equal">
      <formula>0</formula>
    </cfRule>
  </conditionalFormatting>
  <conditionalFormatting sqref="A154:C154">
    <cfRule type="cellIs" dxfId="43" priority="47" stopIfTrue="1" operator="equal">
      <formula>A153</formula>
    </cfRule>
    <cfRule type="cellIs" dxfId="42" priority="48" stopIfTrue="1" operator="equal">
      <formula>0</formula>
    </cfRule>
  </conditionalFormatting>
  <conditionalFormatting sqref="A155:C155">
    <cfRule type="cellIs" dxfId="41" priority="45" stopIfTrue="1" operator="equal">
      <formula>A154</formula>
    </cfRule>
    <cfRule type="cellIs" dxfId="40" priority="46" stopIfTrue="1" operator="equal">
      <formula>0</formula>
    </cfRule>
  </conditionalFormatting>
  <conditionalFormatting sqref="A156:C156">
    <cfRule type="cellIs" dxfId="39" priority="43" stopIfTrue="1" operator="equal">
      <formula>A155</formula>
    </cfRule>
    <cfRule type="cellIs" dxfId="38" priority="44" stopIfTrue="1" operator="equal">
      <formula>0</formula>
    </cfRule>
  </conditionalFormatting>
  <conditionalFormatting sqref="A157:C157">
    <cfRule type="cellIs" dxfId="37" priority="41" stopIfTrue="1" operator="equal">
      <formula>A156</formula>
    </cfRule>
    <cfRule type="cellIs" dxfId="36" priority="42" stopIfTrue="1" operator="equal">
      <formula>0</formula>
    </cfRule>
  </conditionalFormatting>
  <conditionalFormatting sqref="A158:C158">
    <cfRule type="cellIs" dxfId="35" priority="39" stopIfTrue="1" operator="equal">
      <formula>A157</formula>
    </cfRule>
    <cfRule type="cellIs" dxfId="34" priority="40" stopIfTrue="1" operator="equal">
      <formula>0</formula>
    </cfRule>
  </conditionalFormatting>
  <conditionalFormatting sqref="A159:C159">
    <cfRule type="cellIs" dxfId="33" priority="37" stopIfTrue="1" operator="equal">
      <formula>A158</formula>
    </cfRule>
    <cfRule type="cellIs" dxfId="32" priority="38" stopIfTrue="1" operator="equal">
      <formula>0</formula>
    </cfRule>
  </conditionalFormatting>
  <conditionalFormatting sqref="A160:C160">
    <cfRule type="cellIs" dxfId="31" priority="35" stopIfTrue="1" operator="equal">
      <formula>A159</formula>
    </cfRule>
    <cfRule type="cellIs" dxfId="30" priority="36" stopIfTrue="1" operator="equal">
      <formula>0</formula>
    </cfRule>
  </conditionalFormatting>
  <conditionalFormatting sqref="A161:C161">
    <cfRule type="cellIs" dxfId="29" priority="33" stopIfTrue="1" operator="equal">
      <formula>A160</formula>
    </cfRule>
    <cfRule type="cellIs" dxfId="28" priority="34" stopIfTrue="1" operator="equal">
      <formula>0</formula>
    </cfRule>
  </conditionalFormatting>
  <conditionalFormatting sqref="A162:C162">
    <cfRule type="cellIs" dxfId="27" priority="31" stopIfTrue="1" operator="equal">
      <formula>A161</formula>
    </cfRule>
    <cfRule type="cellIs" dxfId="26" priority="32" stopIfTrue="1" operator="equal">
      <formula>0</formula>
    </cfRule>
  </conditionalFormatting>
  <conditionalFormatting sqref="A163:C163">
    <cfRule type="cellIs" dxfId="25" priority="29" stopIfTrue="1" operator="equal">
      <formula>A162</formula>
    </cfRule>
    <cfRule type="cellIs" dxfId="24" priority="30" stopIfTrue="1" operator="equal">
      <formula>0</formula>
    </cfRule>
  </conditionalFormatting>
  <conditionalFormatting sqref="A164:C164">
    <cfRule type="cellIs" dxfId="23" priority="27" stopIfTrue="1" operator="equal">
      <formula>A163</formula>
    </cfRule>
    <cfRule type="cellIs" dxfId="22" priority="28" stopIfTrue="1" operator="equal">
      <formula>0</formula>
    </cfRule>
  </conditionalFormatting>
  <conditionalFormatting sqref="A165:C165">
    <cfRule type="cellIs" dxfId="21" priority="25" stopIfTrue="1" operator="equal">
      <formula>A164</formula>
    </cfRule>
    <cfRule type="cellIs" dxfId="20" priority="26" stopIfTrue="1" operator="equal">
      <formula>0</formula>
    </cfRule>
  </conditionalFormatting>
  <conditionalFormatting sqref="A166:C166">
    <cfRule type="cellIs" dxfId="19" priority="23" stopIfTrue="1" operator="equal">
      <formula>A165</formula>
    </cfRule>
    <cfRule type="cellIs" dxfId="18" priority="24" stopIfTrue="1" operator="equal">
      <formula>0</formula>
    </cfRule>
  </conditionalFormatting>
  <conditionalFormatting sqref="A167:C167">
    <cfRule type="cellIs" dxfId="17" priority="21" stopIfTrue="1" operator="equal">
      <formula>A166</formula>
    </cfRule>
    <cfRule type="cellIs" dxfId="16" priority="22" stopIfTrue="1" operator="equal">
      <formula>0</formula>
    </cfRule>
  </conditionalFormatting>
  <conditionalFormatting sqref="A168:C168">
    <cfRule type="cellIs" dxfId="15" priority="19" stopIfTrue="1" operator="equal">
      <formula>A167</formula>
    </cfRule>
    <cfRule type="cellIs" dxfId="14" priority="20" stopIfTrue="1" operator="equal">
      <formula>0</formula>
    </cfRule>
  </conditionalFormatting>
  <conditionalFormatting sqref="A169:C169">
    <cfRule type="cellIs" dxfId="13" priority="17" stopIfTrue="1" operator="equal">
      <formula>A168</formula>
    </cfRule>
    <cfRule type="cellIs" dxfId="12" priority="18" stopIfTrue="1" operator="equal">
      <formula>0</formula>
    </cfRule>
  </conditionalFormatting>
  <conditionalFormatting sqref="A170:C170">
    <cfRule type="cellIs" dxfId="11" priority="15" stopIfTrue="1" operator="equal">
      <formula>A169</formula>
    </cfRule>
    <cfRule type="cellIs" dxfId="10" priority="16" stopIfTrue="1" operator="equal">
      <formula>0</formula>
    </cfRule>
  </conditionalFormatting>
  <conditionalFormatting sqref="A171:C171">
    <cfRule type="cellIs" dxfId="9" priority="13" stopIfTrue="1" operator="equal">
      <formula>A170</formula>
    </cfRule>
    <cfRule type="cellIs" dxfId="8" priority="14" stopIfTrue="1" operator="equal">
      <formula>0</formula>
    </cfRule>
  </conditionalFormatting>
  <conditionalFormatting sqref="A172:C172">
    <cfRule type="cellIs" dxfId="7" priority="11" stopIfTrue="1" operator="equal">
      <formula>A171</formula>
    </cfRule>
    <cfRule type="cellIs" dxfId="6" priority="12" stopIfTrue="1" operator="equal">
      <formula>0</formula>
    </cfRule>
  </conditionalFormatting>
  <conditionalFormatting sqref="A173:C173">
    <cfRule type="cellIs" dxfId="5" priority="9" stopIfTrue="1" operator="equal">
      <formula>A172</formula>
    </cfRule>
    <cfRule type="cellIs" dxfId="4" priority="10" stopIfTrue="1" operator="equal">
      <formula>0</formula>
    </cfRule>
  </conditionalFormatting>
  <conditionalFormatting sqref="A174:C174">
    <cfRule type="cellIs" dxfId="3" priority="7" stopIfTrue="1" operator="equal">
      <formula>A173</formula>
    </cfRule>
    <cfRule type="cellIs" dxfId="2" priority="8" stopIfTrue="1" operator="equal">
      <formula>0</formula>
    </cfRule>
  </conditionalFormatting>
  <conditionalFormatting sqref="A175:C175">
    <cfRule type="cellIs" dxfId="1" priority="5" stopIfTrue="1" operator="equal">
      <formula>A174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КПК1216091</vt:lpstr>
      <vt:lpstr>'Додаток2 КПК1216091'!Область_друку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shkarupa_o.o_ukgb@outlook.com</cp:lastModifiedBy>
  <cp:lastPrinted>2024-11-01T09:15:21Z</cp:lastPrinted>
  <dcterms:created xsi:type="dcterms:W3CDTF">2016-07-02T12:27:50Z</dcterms:created>
  <dcterms:modified xsi:type="dcterms:W3CDTF">2024-11-01T09:15:33Z</dcterms:modified>
</cp:coreProperties>
</file>