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6013" sheetId="6" r:id="rId1"/>
  </sheets>
  <definedNames>
    <definedName name="_xlnm.Print_Area" localSheetId="0">'Додаток2 КПК1216013'!$A$1:$BY$222</definedName>
  </definedNames>
  <calcPr calcId="162913"/>
</workbook>
</file>

<file path=xl/calcChain.xml><?xml version="1.0" encoding="utf-8"?>
<calcChain xmlns="http://schemas.openxmlformats.org/spreadsheetml/2006/main">
  <c r="BH199" i="6" l="1"/>
  <c r="AT199" i="6"/>
  <c r="AJ199" i="6"/>
  <c r="BG190" i="6"/>
  <c r="AQ190" i="6"/>
  <c r="AZ170" i="6"/>
  <c r="AK170" i="6"/>
  <c r="AZ169" i="6"/>
  <c r="AK169" i="6"/>
  <c r="AZ168" i="6"/>
  <c r="AK168" i="6"/>
  <c r="BO160" i="6"/>
  <c r="AZ160" i="6"/>
  <c r="AK160" i="6"/>
  <c r="BO159" i="6"/>
  <c r="AZ159" i="6"/>
  <c r="AK159" i="6"/>
  <c r="BO158" i="6"/>
  <c r="AZ158" i="6"/>
  <c r="AK158" i="6"/>
  <c r="BD100" i="6"/>
  <c r="AJ100" i="6"/>
  <c r="BD99" i="6"/>
  <c r="AJ99" i="6"/>
  <c r="BD98" i="6"/>
  <c r="AJ98" i="6"/>
  <c r="BD97" i="6"/>
  <c r="AJ97" i="6"/>
  <c r="BU89" i="6"/>
  <c r="BB89" i="6"/>
  <c r="AI89" i="6"/>
  <c r="BU88" i="6"/>
  <c r="BB88" i="6"/>
  <c r="AI88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<sst xmlns="http://schemas.openxmlformats.org/spreadsheetml/2006/main" count="689" uniqueCount="254">
  <si>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</si>
  <si>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</si>
  <si>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</si>
  <si>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</si>
  <si>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</si>
  <si>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</si>
  <si>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</si>
  <si>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</si>
  <si>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</si>
  <si>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</si>
  <si>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</si>
  <si>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</si>
  <si>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</si>
  <si>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</si>
  <si>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</si>
  <si>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</si>
  <si>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</si>
  <si>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</si>
  <si>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</si>
  <si>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</si>
  <si>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</si>
  <si>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</si>
  <si>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</si>
  <si>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</si>
  <si>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</si>
  <si>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</si>
  <si>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</si>
  <si>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</si>
  <si>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</si>
  <si>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</si>
  <si>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</si>
  <si>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</si>
  <si>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</si>
  <si>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</si>
  <si>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</si>
  <si>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</si>
  <si>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</si>
  <si>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</si>
  <si>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</si>
  <si>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</si>
  <si>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</si>
  <si>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</si>
  <si>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</si>
  <si>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</si>
  <si>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</si>
  <si>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</si>
  <si>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</si>
  <si>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</si>
  <si>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</si>
  <si>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</si>
  <si>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</si>
  <si>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</si>
  <si>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</si>
  <si>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</si>
  <si>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</si>
  <si>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</si>
  <si>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</si>
  <si>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</si>
  <si>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</si>
  <si>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</si>
  <si>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</si>
  <si>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</si>
  <si>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</si>
  <si>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</si>
  <si>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</si>
  <si>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</si>
  <si>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</si>
  <si>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</si>
  <si>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</si>
  <si>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</si>
  <si>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</si>
  <si>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</si>
  <si>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</si>
  <si>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</si>
  <si>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</si>
  <si>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</si>
  <si>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</si>
  <si>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</si>
  <si>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</si>
  <si>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</si>
  <si>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</si>
  <si>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</si>
  <si>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</si>
  <si>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</si>
  <si>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</si>
  <si>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</si>
  <si>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</si>
  <si>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</si>
  <si>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</si>
  <si>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</si>
  <si>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</si>
  <si>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</si>
  <si>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</si>
  <si>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</si>
  <si>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</si>
  <si>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</si>
  <si>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</si>
  <si>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</si>
  <si>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</si>
  <si>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</si>
  <si>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</si>
  <si>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</si>
  <si>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</si>
  <si>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</si>
  <si>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</si>
  <si>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</si>
  <si>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</si>
  <si>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</si>
  <si>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</si>
  <si>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</si>
  <si>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</si>
  <si>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</si>
  <si>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</si>
  <si>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</si>
  <si>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</si>
  <si>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</si>
  <si>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</si>
  <si>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</si>
  <si>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</si>
  <si>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</si>
  <si>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</si>
  <si>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</si>
  <si>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</si>
  <si>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</si>
  <si>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</si>
  <si>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</si>
  <si>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</si>
  <si>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</si>
  <si>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</si>
  <si>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</si>
  <si>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</si>
  <si>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</si>
  <si>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</si>
  <si>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</si>
  <si>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</si>
  <si>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</si>
  <si>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</si>
  <si>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</si>
  <si>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</si>
  <si>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</si>
  <si>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</si>
  <si>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</si>
  <si>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</si>
  <si>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</si>
  <si>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</si>
  <si>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</si>
  <si>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</si>
  <si>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</si>
  <si>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</si>
  <si>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</si>
  <si>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</si>
  <si>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</si>
  <si>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</si>
  <si>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</si>
  <si>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</si>
  <si>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</si>
  <si>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</si>
  <si>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</si>
  <si>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</si>
  <si>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</si>
  <si>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</si>
  <si>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</si>
  <si>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</si>
  <si>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</si>
  <si>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</si>
  <si>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</si>
  <si>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</si>
  <si>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</si>
  <si>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</si>
  <si>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</si>
  <si>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</si>
  <si>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</si>
  <si>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</si>
  <si>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</si>
  <si>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</si>
  <si>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Відшкодування витрат на обслуговування свердловин</t>
  </si>
  <si>
    <t>Відшкодування витрат електроенергії за послуги водоспоживання по свердловинах переведених на електропостачання</t>
  </si>
  <si>
    <t>Погашення заборгованості за покупну воду перед ДМП "ВКГ Дніпро-Західний-Донбас"</t>
  </si>
  <si>
    <t>затрат</t>
  </si>
  <si>
    <t xml:space="preserve">formula=RC[-16]+RC[-8]                          </t>
  </si>
  <si>
    <t>кількість підприємств водопровідно-каналізаційного господарства, які потребують підтримки</t>
  </si>
  <si>
    <t>од.</t>
  </si>
  <si>
    <t>Прогноз на 2025-2027 роки</t>
  </si>
  <si>
    <t>продукту</t>
  </si>
  <si>
    <t>кількість підприємств водопровідно-каналізаційного господарства,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</si>
  <si>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</si>
  <si>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</si>
  <si>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</si>
  <si>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</si>
  <si>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</si>
  <si>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</si>
  <si>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</si>
  <si>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</si>
  <si>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</si>
  <si>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</si>
  <si>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</si>
  <si>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</si>
  <si>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рішення міської ради від 15.08.2023 р. № 1156-42/VIII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</si>
  <si>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2027-2029 роки</t>
  </si>
  <si>
    <t>проект рішення</t>
  </si>
  <si>
    <t>Виділення коштів з бюджету Павлоградської міської територіальної громади у 2025-2027 роках для підтримки комунального підприємства "Павлоградводоканал" ПМР на погашення заборгованості за покупну воду перед ДМП "ВКГ Дніпро-Західний-Донбас", відшкодування витрат на обслуговування свердловин, відшкодування витрат електроенергії за послуги водоспоживання по свердловинах переведених на електропостачання надасть можливість забезпечити безперебійну роботу комунального підприємства та  надання якісних послуг споживачам.</t>
  </si>
  <si>
    <t xml:space="preserve">	Забезпечення належної та безперебійної роботи об'єктів комунального господарства</t>
  </si>
  <si>
    <t>Забезпечення функціонування водопровідно-каналізаційного господарства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</si>
  <si>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міської ради від 15.08.2023 року № 1156-42/VIII "Про затвердження 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роки"._x000D_
5. Лист фінансового управління Павлоградської міської ради від 13.09.2024 р. № 02/01-211 "Про складання бюджетного запиту на 2025-2027 роки".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</si>
  <si>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</si>
  <si>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</si>
  <si>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</si>
  <si>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</si>
  <si>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</si>
  <si>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</si>
  <si>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</si>
  <si>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</si>
  <si>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</si>
  <si>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</si>
  <si>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</si>
  <si>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</si>
  <si>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</si>
  <si>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</si>
  <si>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</si>
  <si>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</si>
  <si>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</si>
  <si>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</si>
  <si>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</si>
  <si>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</si>
  <si>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</si>
  <si>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</si>
  <si>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</si>
  <si>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</si>
  <si>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</si>
  <si>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</si>
  <si>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</si>
  <si>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</si>
  <si>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</si>
  <si>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</si>
  <si>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</si>
  <si>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</si>
  <si>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</si>
  <si>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</si>
  <si>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</si>
  <si>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</si>
  <si>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</si>
  <si>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</si>
  <si>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</si>
  <si>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</si>
  <si>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</si>
  <si>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</si>
  <si>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</si>
  <si>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</si>
  <si>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</si>
  <si>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(1)(2)(1)(6)(0)(1)(3)</t>
  </si>
  <si>
    <t>(6)(0)(1)(3)</t>
  </si>
  <si>
    <t>(0)(6)(2)(0)</t>
  </si>
  <si>
    <t>Забезпечення діяльності водопровідно-каналізаційного господарства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</si>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</sst>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3"/>
  <sheetViews>
    <sheetView tabSelected="1" topLeftCell="A168" zoomScaleNormal="100" workbookViewId="0">
      <selection activeCell="A172" sqref="A172:IV172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205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204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210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161</v>
      </c>
      <c r="B7" s="127" t="s">
        <v>205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210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163</v>
      </c>
      <c r="B10" s="35" t="s">
        <v>249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251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252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211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201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202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05" customHeight="1" x14ac:dyDescent="0.2">
      <c r="A21" s="125" t="s">
        <v>203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213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216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14017000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14017000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>
        <v>14017000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14017000</v>
      </c>
      <c r="BV31" s="105"/>
      <c r="BW31" s="105"/>
      <c r="BX31" s="105"/>
      <c r="BY31" s="106"/>
    </row>
    <row r="33" spans="1:79" ht="14.25" customHeight="1" x14ac:dyDescent="0.2">
      <c r="A33" s="79" t="s">
        <v>238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234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239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3000000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3000000</v>
      </c>
      <c r="AN39" s="97"/>
      <c r="AO39" s="97"/>
      <c r="AP39" s="97"/>
      <c r="AQ39" s="98"/>
      <c r="AR39" s="96">
        <v>3000000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3000000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3000000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3000000</v>
      </c>
      <c r="AN40" s="105"/>
      <c r="AO40" s="105"/>
      <c r="AP40" s="105"/>
      <c r="AQ40" s="106"/>
      <c r="AR40" s="104">
        <v>3000000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3000000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ht="51.75" customHeight="1" x14ac:dyDescent="0.2"/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225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213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216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224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25.5" customHeight="1" x14ac:dyDescent="0.2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14017000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14017000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0</v>
      </c>
      <c r="BC51" s="105"/>
      <c r="BD51" s="105"/>
      <c r="BE51" s="105"/>
      <c r="BF51" s="106"/>
      <c r="BG51" s="104">
        <v>14017000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14017000</v>
      </c>
      <c r="BV51" s="105"/>
      <c r="BW51" s="105"/>
      <c r="BX51" s="105"/>
      <c r="BY51" s="106"/>
    </row>
    <row r="53" spans="1:79" ht="14.25" customHeight="1" x14ac:dyDescent="0.2">
      <c r="A53" s="29" t="s">
        <v>226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212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1" t="s">
        <v>119</v>
      </c>
      <c r="B55" s="62"/>
      <c r="C55" s="62"/>
      <c r="D55" s="62"/>
      <c r="E55" s="63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213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216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224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4"/>
      <c r="B56" s="65"/>
      <c r="C56" s="65"/>
      <c r="D56" s="65"/>
      <c r="E56" s="6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7" t="s">
        <v>116</v>
      </c>
      <c r="AF56" s="58"/>
      <c r="AG56" s="58"/>
      <c r="AH56" s="59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7" t="s">
        <v>116</v>
      </c>
      <c r="AY56" s="58"/>
      <c r="AZ56" s="58"/>
      <c r="BA56" s="59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7" t="s">
        <v>116</v>
      </c>
      <c r="BR56" s="58"/>
      <c r="BS56" s="58"/>
      <c r="BT56" s="59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169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169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169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240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1" t="s">
        <v>118</v>
      </c>
      <c r="B63" s="62"/>
      <c r="C63" s="62"/>
      <c r="D63" s="63"/>
      <c r="E63" s="51" t="s">
        <v>19</v>
      </c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3"/>
      <c r="X63" s="36" t="s">
        <v>234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239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4"/>
      <c r="B64" s="65"/>
      <c r="C64" s="65"/>
      <c r="D64" s="66"/>
      <c r="E64" s="54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51" t="s">
        <v>4</v>
      </c>
      <c r="Y64" s="52"/>
      <c r="Z64" s="52"/>
      <c r="AA64" s="52"/>
      <c r="AB64" s="53"/>
      <c r="AC64" s="51" t="s">
        <v>3</v>
      </c>
      <c r="AD64" s="52"/>
      <c r="AE64" s="52"/>
      <c r="AF64" s="52"/>
      <c r="AG64" s="53"/>
      <c r="AH64" s="57" t="s">
        <v>116</v>
      </c>
      <c r="AI64" s="58"/>
      <c r="AJ64" s="58"/>
      <c r="AK64" s="58"/>
      <c r="AL64" s="59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7" t="s">
        <v>116</v>
      </c>
      <c r="BC64" s="58"/>
      <c r="BD64" s="58"/>
      <c r="BE64" s="58"/>
      <c r="BF64" s="59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170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170</v>
      </c>
      <c r="BH66" s="48"/>
      <c r="BI66" s="48"/>
      <c r="BJ66" s="48"/>
      <c r="BK66" s="49"/>
      <c r="CA66" t="s">
        <v>29</v>
      </c>
    </row>
    <row r="67" spans="1:79" s="99" customFormat="1" ht="25.5" customHeight="1" x14ac:dyDescent="0.2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3000000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3000000</v>
      </c>
      <c r="AN67" s="97"/>
      <c r="AO67" s="97"/>
      <c r="AP67" s="97"/>
      <c r="AQ67" s="98"/>
      <c r="AR67" s="96">
        <v>3000000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3000000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3000000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3000000</v>
      </c>
      <c r="AN68" s="105"/>
      <c r="AO68" s="105"/>
      <c r="AP68" s="105"/>
      <c r="AQ68" s="106"/>
      <c r="AR68" s="104">
        <v>3000000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3000000</v>
      </c>
      <c r="BH68" s="103"/>
      <c r="BI68" s="103"/>
      <c r="BJ68" s="103"/>
      <c r="BK68" s="103"/>
    </row>
    <row r="70" spans="1:79" ht="14.25" customHeight="1" x14ac:dyDescent="0.2">
      <c r="A70" s="29" t="s">
        <v>241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212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1" t="s">
        <v>119</v>
      </c>
      <c r="B72" s="62"/>
      <c r="C72" s="62"/>
      <c r="D72" s="62"/>
      <c r="E72" s="63"/>
      <c r="F72" s="51" t="s">
        <v>19</v>
      </c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27" t="s">
        <v>234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239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4"/>
      <c r="B73" s="65"/>
      <c r="C73" s="65"/>
      <c r="D73" s="65"/>
      <c r="E73" s="66"/>
      <c r="F73" s="54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7" t="s">
        <v>116</v>
      </c>
      <c r="AI73" s="58"/>
      <c r="AJ73" s="58"/>
      <c r="AK73" s="58"/>
      <c r="AL73" s="59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170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170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227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212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1" t="s">
        <v>6</v>
      </c>
      <c r="B82" s="52"/>
      <c r="C82" s="52"/>
      <c r="D82" s="51" t="s">
        <v>121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3"/>
      <c r="U82" s="36" t="s">
        <v>213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216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224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4"/>
      <c r="B83" s="55"/>
      <c r="C83" s="55"/>
      <c r="D83" s="54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7" t="s">
        <v>116</v>
      </c>
      <c r="AF83" s="58"/>
      <c r="AG83" s="58"/>
      <c r="AH83" s="59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7" t="s">
        <v>116</v>
      </c>
      <c r="AY83" s="58"/>
      <c r="AZ83" s="58"/>
      <c r="BA83" s="59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169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169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169</v>
      </c>
      <c r="BV85" s="50"/>
      <c r="BW85" s="50"/>
      <c r="BX85" s="50"/>
      <c r="BY85" s="50"/>
      <c r="CA85" t="s">
        <v>33</v>
      </c>
    </row>
    <row r="86" spans="1:79" s="99" customFormat="1" ht="25.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0</v>
      </c>
      <c r="BC86" s="97"/>
      <c r="BD86" s="97"/>
      <c r="BE86" s="97"/>
      <c r="BF86" s="98"/>
      <c r="BG86" s="96">
        <v>300000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300000</v>
      </c>
      <c r="BV86" s="97"/>
      <c r="BW86" s="97"/>
      <c r="BX86" s="97"/>
      <c r="BY86" s="98"/>
      <c r="CA86" s="99" t="s">
        <v>34</v>
      </c>
    </row>
    <row r="87" spans="1:79" s="99" customFormat="1" ht="38.25" customHeight="1" x14ac:dyDescent="0.2">
      <c r="A87" s="89">
        <v>2</v>
      </c>
      <c r="B87" s="90"/>
      <c r="C87" s="90"/>
      <c r="D87" s="92" t="s">
        <v>176</v>
      </c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4"/>
      <c r="U87" s="96">
        <v>0</v>
      </c>
      <c r="V87" s="97"/>
      <c r="W87" s="97"/>
      <c r="X87" s="97"/>
      <c r="Y87" s="98"/>
      <c r="Z87" s="96">
        <v>0</v>
      </c>
      <c r="AA87" s="97"/>
      <c r="AB87" s="97"/>
      <c r="AC87" s="97"/>
      <c r="AD87" s="98"/>
      <c r="AE87" s="96">
        <v>0</v>
      </c>
      <c r="AF87" s="97"/>
      <c r="AG87" s="97"/>
      <c r="AH87" s="98"/>
      <c r="AI87" s="96">
        <f>IF(ISNUMBER(U87),U87,0)+IF(ISNUMBER(Z87),Z87,0)</f>
        <v>0</v>
      </c>
      <c r="AJ87" s="97"/>
      <c r="AK87" s="97"/>
      <c r="AL87" s="97"/>
      <c r="AM87" s="98"/>
      <c r="AN87" s="96">
        <v>0</v>
      </c>
      <c r="AO87" s="97"/>
      <c r="AP87" s="97"/>
      <c r="AQ87" s="97"/>
      <c r="AR87" s="98"/>
      <c r="AS87" s="96">
        <v>0</v>
      </c>
      <c r="AT87" s="97"/>
      <c r="AU87" s="97"/>
      <c r="AV87" s="97"/>
      <c r="AW87" s="98"/>
      <c r="AX87" s="96">
        <v>0</v>
      </c>
      <c r="AY87" s="97"/>
      <c r="AZ87" s="97"/>
      <c r="BA87" s="98"/>
      <c r="BB87" s="96">
        <f>IF(ISNUMBER(AN87),AN87,0)+IF(ISNUMBER(AS87),AS87,0)</f>
        <v>0</v>
      </c>
      <c r="BC87" s="97"/>
      <c r="BD87" s="97"/>
      <c r="BE87" s="97"/>
      <c r="BF87" s="98"/>
      <c r="BG87" s="96">
        <v>100000</v>
      </c>
      <c r="BH87" s="97"/>
      <c r="BI87" s="97"/>
      <c r="BJ87" s="97"/>
      <c r="BK87" s="98"/>
      <c r="BL87" s="96">
        <v>0</v>
      </c>
      <c r="BM87" s="97"/>
      <c r="BN87" s="97"/>
      <c r="BO87" s="97"/>
      <c r="BP87" s="98"/>
      <c r="BQ87" s="96">
        <v>0</v>
      </c>
      <c r="BR87" s="97"/>
      <c r="BS87" s="97"/>
      <c r="BT87" s="98"/>
      <c r="BU87" s="96">
        <f>IF(ISNUMBER(BG87),BG87,0)+IF(ISNUMBER(BL87),BL87,0)</f>
        <v>100000</v>
      </c>
      <c r="BV87" s="97"/>
      <c r="BW87" s="97"/>
      <c r="BX87" s="97"/>
      <c r="BY87" s="98"/>
    </row>
    <row r="88" spans="1:79" s="99" customFormat="1" ht="25.5" customHeight="1" x14ac:dyDescent="0.2">
      <c r="A88" s="89">
        <v>3</v>
      </c>
      <c r="B88" s="90"/>
      <c r="C88" s="90"/>
      <c r="D88" s="92" t="s">
        <v>177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13617000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13617000</v>
      </c>
      <c r="BV88" s="97"/>
      <c r="BW88" s="97"/>
      <c r="BX88" s="97"/>
      <c r="BY88" s="98"/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0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0</v>
      </c>
      <c r="BC89" s="105"/>
      <c r="BD89" s="105"/>
      <c r="BE89" s="105"/>
      <c r="BF89" s="106"/>
      <c r="BG89" s="104">
        <v>14017000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14017000</v>
      </c>
      <c r="BV89" s="105"/>
      <c r="BW89" s="105"/>
      <c r="BX89" s="105"/>
      <c r="BY89" s="106"/>
    </row>
    <row r="91" spans="1:79" ht="14.25" customHeight="1" x14ac:dyDescent="0.2">
      <c r="A91" s="29" t="s">
        <v>242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212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1" t="s">
        <v>6</v>
      </c>
      <c r="B93" s="52"/>
      <c r="C93" s="52"/>
      <c r="D93" s="51" t="s">
        <v>121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3"/>
      <c r="U93" s="27" t="s">
        <v>234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239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4"/>
      <c r="B94" s="55"/>
      <c r="C94" s="55"/>
      <c r="D94" s="54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7" t="s">
        <v>116</v>
      </c>
      <c r="AF94" s="58"/>
      <c r="AG94" s="58"/>
      <c r="AH94" s="58"/>
      <c r="AI94" s="59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7" t="s">
        <v>116</v>
      </c>
      <c r="AZ94" s="58"/>
      <c r="BA94" s="58"/>
      <c r="BB94" s="58"/>
      <c r="BC94" s="59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168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170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170</v>
      </c>
      <c r="BE96" s="50"/>
      <c r="BF96" s="50"/>
      <c r="BG96" s="50"/>
      <c r="BH96" s="50"/>
      <c r="CA96" s="1" t="s">
        <v>35</v>
      </c>
    </row>
    <row r="97" spans="1:79" s="99" customFormat="1" ht="25.5" customHeight="1" x14ac:dyDescent="0.2">
      <c r="A97" s="89">
        <v>1</v>
      </c>
      <c r="B97" s="90"/>
      <c r="C97" s="90"/>
      <c r="D97" s="92" t="s">
        <v>175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300000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300000</v>
      </c>
      <c r="AK97" s="110"/>
      <c r="AL97" s="110"/>
      <c r="AM97" s="110"/>
      <c r="AN97" s="110"/>
      <c r="AO97" s="95">
        <v>300000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300000</v>
      </c>
      <c r="BE97" s="110"/>
      <c r="BF97" s="110"/>
      <c r="BG97" s="110"/>
      <c r="BH97" s="110"/>
      <c r="CA97" s="99" t="s">
        <v>36</v>
      </c>
    </row>
    <row r="98" spans="1:79" s="99" customFormat="1" ht="38.25" customHeight="1" x14ac:dyDescent="0.2">
      <c r="A98" s="89">
        <v>2</v>
      </c>
      <c r="B98" s="90"/>
      <c r="C98" s="90"/>
      <c r="D98" s="92" t="s">
        <v>176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100000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100000</v>
      </c>
      <c r="AK98" s="110"/>
      <c r="AL98" s="110"/>
      <c r="AM98" s="110"/>
      <c r="AN98" s="110"/>
      <c r="AO98" s="95">
        <v>100000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100000</v>
      </c>
      <c r="BE98" s="110"/>
      <c r="BF98" s="110"/>
      <c r="BG98" s="110"/>
      <c r="BH98" s="110"/>
    </row>
    <row r="99" spans="1:79" s="99" customFormat="1" ht="25.5" customHeight="1" x14ac:dyDescent="0.2">
      <c r="A99" s="89">
        <v>3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2600000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2600000</v>
      </c>
      <c r="AK99" s="110"/>
      <c r="AL99" s="110"/>
      <c r="AM99" s="110"/>
      <c r="AN99" s="110"/>
      <c r="AO99" s="95">
        <v>2600000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2600000</v>
      </c>
      <c r="BE99" s="110"/>
      <c r="BF99" s="110"/>
      <c r="BG99" s="110"/>
      <c r="BH99" s="110"/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3000000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3000000</v>
      </c>
      <c r="AK100" s="85"/>
      <c r="AL100" s="85"/>
      <c r="AM100" s="85"/>
      <c r="AN100" s="85"/>
      <c r="AO100" s="103">
        <v>3000000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3000000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2" spans="1:79" ht="14.25" customHeight="1" x14ac:dyDescent="0.2">
      <c r="A102" s="29" t="s">
        <v>152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14.25" customHeight="1" x14ac:dyDescent="0.2">
      <c r="A103" s="29" t="s">
        <v>228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23.1" customHeight="1" x14ac:dyDescent="0.2">
      <c r="A104" s="51" t="s">
        <v>6</v>
      </c>
      <c r="B104" s="52"/>
      <c r="C104" s="52"/>
      <c r="D104" s="27" t="s">
        <v>9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8</v>
      </c>
      <c r="R104" s="27"/>
      <c r="S104" s="27"/>
      <c r="T104" s="27"/>
      <c r="U104" s="27"/>
      <c r="V104" s="27" t="s">
        <v>7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36" t="s">
        <v>213</v>
      </c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8"/>
      <c r="AU104" s="36" t="s">
        <v>216</v>
      </c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8"/>
      <c r="BJ104" s="36" t="s">
        <v>224</v>
      </c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8"/>
    </row>
    <row r="105" spans="1:79" ht="32.25" customHeight="1" x14ac:dyDescent="0.2">
      <c r="A105" s="54"/>
      <c r="B105" s="55"/>
      <c r="C105" s="55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 t="s">
        <v>4</v>
      </c>
      <c r="AG105" s="27"/>
      <c r="AH105" s="27"/>
      <c r="AI105" s="27"/>
      <c r="AJ105" s="27"/>
      <c r="AK105" s="27" t="s">
        <v>3</v>
      </c>
      <c r="AL105" s="27"/>
      <c r="AM105" s="27"/>
      <c r="AN105" s="27"/>
      <c r="AO105" s="27"/>
      <c r="AP105" s="27" t="s">
        <v>123</v>
      </c>
      <c r="AQ105" s="27"/>
      <c r="AR105" s="27"/>
      <c r="AS105" s="27"/>
      <c r="AT105" s="27"/>
      <c r="AU105" s="27" t="s">
        <v>4</v>
      </c>
      <c r="AV105" s="27"/>
      <c r="AW105" s="27"/>
      <c r="AX105" s="27"/>
      <c r="AY105" s="27"/>
      <c r="AZ105" s="27" t="s">
        <v>3</v>
      </c>
      <c r="BA105" s="27"/>
      <c r="BB105" s="27"/>
      <c r="BC105" s="27"/>
      <c r="BD105" s="27"/>
      <c r="BE105" s="27" t="s">
        <v>90</v>
      </c>
      <c r="BF105" s="27"/>
      <c r="BG105" s="27"/>
      <c r="BH105" s="27"/>
      <c r="BI105" s="27"/>
      <c r="BJ105" s="27" t="s">
        <v>4</v>
      </c>
      <c r="BK105" s="27"/>
      <c r="BL105" s="27"/>
      <c r="BM105" s="27"/>
      <c r="BN105" s="27"/>
      <c r="BO105" s="27" t="s">
        <v>3</v>
      </c>
      <c r="BP105" s="27"/>
      <c r="BQ105" s="27"/>
      <c r="BR105" s="27"/>
      <c r="BS105" s="27"/>
      <c r="BT105" s="27" t="s">
        <v>97</v>
      </c>
      <c r="BU105" s="27"/>
      <c r="BV105" s="27"/>
      <c r="BW105" s="27"/>
      <c r="BX105" s="27"/>
    </row>
    <row r="106" spans="1:79" ht="15" customHeight="1" x14ac:dyDescent="0.2">
      <c r="A106" s="36">
        <v>1</v>
      </c>
      <c r="B106" s="37"/>
      <c r="C106" s="37"/>
      <c r="D106" s="27">
        <v>2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>
        <v>3</v>
      </c>
      <c r="R106" s="27"/>
      <c r="S106" s="27"/>
      <c r="T106" s="27"/>
      <c r="U106" s="27"/>
      <c r="V106" s="27">
        <v>4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7">
        <v>5</v>
      </c>
      <c r="AG106" s="27"/>
      <c r="AH106" s="27"/>
      <c r="AI106" s="27"/>
      <c r="AJ106" s="27"/>
      <c r="AK106" s="27">
        <v>6</v>
      </c>
      <c r="AL106" s="27"/>
      <c r="AM106" s="27"/>
      <c r="AN106" s="27"/>
      <c r="AO106" s="27"/>
      <c r="AP106" s="27">
        <v>7</v>
      </c>
      <c r="AQ106" s="27"/>
      <c r="AR106" s="27"/>
      <c r="AS106" s="27"/>
      <c r="AT106" s="27"/>
      <c r="AU106" s="27">
        <v>8</v>
      </c>
      <c r="AV106" s="27"/>
      <c r="AW106" s="27"/>
      <c r="AX106" s="27"/>
      <c r="AY106" s="27"/>
      <c r="AZ106" s="27">
        <v>9</v>
      </c>
      <c r="BA106" s="27"/>
      <c r="BB106" s="27"/>
      <c r="BC106" s="27"/>
      <c r="BD106" s="27"/>
      <c r="BE106" s="27">
        <v>10</v>
      </c>
      <c r="BF106" s="27"/>
      <c r="BG106" s="27"/>
      <c r="BH106" s="27"/>
      <c r="BI106" s="27"/>
      <c r="BJ106" s="27">
        <v>11</v>
      </c>
      <c r="BK106" s="27"/>
      <c r="BL106" s="27"/>
      <c r="BM106" s="27"/>
      <c r="BN106" s="27"/>
      <c r="BO106" s="27">
        <v>12</v>
      </c>
      <c r="BP106" s="27"/>
      <c r="BQ106" s="27"/>
      <c r="BR106" s="27"/>
      <c r="BS106" s="27"/>
      <c r="BT106" s="27">
        <v>13</v>
      </c>
      <c r="BU106" s="27"/>
      <c r="BV106" s="27"/>
      <c r="BW106" s="27"/>
      <c r="BX106" s="27"/>
    </row>
    <row r="107" spans="1:79" ht="10.5" hidden="1" customHeight="1" x14ac:dyDescent="0.2">
      <c r="A107" s="39" t="s">
        <v>154</v>
      </c>
      <c r="B107" s="40"/>
      <c r="C107" s="40"/>
      <c r="D107" s="27" t="s">
        <v>57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70</v>
      </c>
      <c r="R107" s="27"/>
      <c r="S107" s="27"/>
      <c r="T107" s="27"/>
      <c r="U107" s="27"/>
      <c r="V107" s="27" t="s">
        <v>71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6" t="s">
        <v>111</v>
      </c>
      <c r="AG107" s="26"/>
      <c r="AH107" s="26"/>
      <c r="AI107" s="26"/>
      <c r="AJ107" s="26"/>
      <c r="AK107" s="30" t="s">
        <v>112</v>
      </c>
      <c r="AL107" s="30"/>
      <c r="AM107" s="30"/>
      <c r="AN107" s="30"/>
      <c r="AO107" s="30"/>
      <c r="AP107" s="50" t="s">
        <v>179</v>
      </c>
      <c r="AQ107" s="50"/>
      <c r="AR107" s="50"/>
      <c r="AS107" s="50"/>
      <c r="AT107" s="50"/>
      <c r="AU107" s="26" t="s">
        <v>113</v>
      </c>
      <c r="AV107" s="26"/>
      <c r="AW107" s="26"/>
      <c r="AX107" s="26"/>
      <c r="AY107" s="26"/>
      <c r="AZ107" s="30" t="s">
        <v>114</v>
      </c>
      <c r="BA107" s="30"/>
      <c r="BB107" s="30"/>
      <c r="BC107" s="30"/>
      <c r="BD107" s="30"/>
      <c r="BE107" s="50" t="s">
        <v>179</v>
      </c>
      <c r="BF107" s="50"/>
      <c r="BG107" s="50"/>
      <c r="BH107" s="50"/>
      <c r="BI107" s="50"/>
      <c r="BJ107" s="26" t="s">
        <v>105</v>
      </c>
      <c r="BK107" s="26"/>
      <c r="BL107" s="26"/>
      <c r="BM107" s="26"/>
      <c r="BN107" s="26"/>
      <c r="BO107" s="30" t="s">
        <v>106</v>
      </c>
      <c r="BP107" s="30"/>
      <c r="BQ107" s="30"/>
      <c r="BR107" s="30"/>
      <c r="BS107" s="30"/>
      <c r="BT107" s="50" t="s">
        <v>179</v>
      </c>
      <c r="BU107" s="50"/>
      <c r="BV107" s="50"/>
      <c r="BW107" s="50"/>
      <c r="BX107" s="50"/>
      <c r="CA107" t="s">
        <v>37</v>
      </c>
    </row>
    <row r="108" spans="1:79" s="6" customFormat="1" ht="15" customHeight="1" x14ac:dyDescent="0.2">
      <c r="A108" s="86">
        <v>0</v>
      </c>
      <c r="B108" s="87"/>
      <c r="C108" s="87"/>
      <c r="D108" s="111" t="s">
        <v>178</v>
      </c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  <c r="CA108" s="6" t="s">
        <v>38</v>
      </c>
    </row>
    <row r="109" spans="1:79" s="99" customFormat="1" ht="49.5" customHeight="1" x14ac:dyDescent="0.2">
      <c r="A109" s="89">
        <v>0</v>
      </c>
      <c r="B109" s="90"/>
      <c r="C109" s="90"/>
      <c r="D109" s="114" t="s">
        <v>180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181</v>
      </c>
      <c r="R109" s="27"/>
      <c r="S109" s="27"/>
      <c r="T109" s="27"/>
      <c r="U109" s="27"/>
      <c r="V109" s="114" t="s">
        <v>182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0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0</v>
      </c>
      <c r="AQ109" s="115"/>
      <c r="AR109" s="115"/>
      <c r="AS109" s="115"/>
      <c r="AT109" s="115"/>
      <c r="AU109" s="115">
        <v>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0</v>
      </c>
      <c r="BF109" s="115"/>
      <c r="BG109" s="115"/>
      <c r="BH109" s="115"/>
      <c r="BI109" s="115"/>
      <c r="BJ109" s="115">
        <v>1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1</v>
      </c>
      <c r="BU109" s="115"/>
      <c r="BV109" s="115"/>
      <c r="BW109" s="115"/>
      <c r="BX109" s="115"/>
    </row>
    <row r="110" spans="1:79" s="6" customFormat="1" ht="15" customHeight="1" x14ac:dyDescent="0.2">
      <c r="A110" s="86">
        <v>0</v>
      </c>
      <c r="B110" s="87"/>
      <c r="C110" s="87"/>
      <c r="D110" s="113" t="s">
        <v>183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57" customHeight="1" x14ac:dyDescent="0.2">
      <c r="A111" s="89">
        <v>0</v>
      </c>
      <c r="B111" s="90"/>
      <c r="C111" s="90"/>
      <c r="D111" s="114" t="s">
        <v>184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181</v>
      </c>
      <c r="R111" s="27"/>
      <c r="S111" s="27"/>
      <c r="T111" s="27"/>
      <c r="U111" s="27"/>
      <c r="V111" s="114" t="s">
        <v>182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0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1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1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185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65.25" customHeight="1" x14ac:dyDescent="0.2">
      <c r="A113" s="89">
        <v>0</v>
      </c>
      <c r="B113" s="90"/>
      <c r="C113" s="90"/>
      <c r="D113" s="114" t="s">
        <v>186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187</v>
      </c>
      <c r="R113" s="27"/>
      <c r="S113" s="27"/>
      <c r="T113" s="27"/>
      <c r="U113" s="27"/>
      <c r="V113" s="114" t="s">
        <v>188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14017000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14017000</v>
      </c>
      <c r="BU113" s="115"/>
      <c r="BV113" s="115"/>
      <c r="BW113" s="115"/>
      <c r="BX113" s="115"/>
    </row>
    <row r="114" spans="1:79" s="6" customFormat="1" ht="15" customHeight="1" x14ac:dyDescent="0.2">
      <c r="A114" s="86">
        <v>0</v>
      </c>
      <c r="B114" s="87"/>
      <c r="C114" s="87"/>
      <c r="D114" s="113" t="s">
        <v>189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78.75" customHeight="1" x14ac:dyDescent="0.2">
      <c r="A115" s="89">
        <v>0</v>
      </c>
      <c r="B115" s="90"/>
      <c r="C115" s="90"/>
      <c r="D115" s="114" t="s">
        <v>190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191</v>
      </c>
      <c r="R115" s="27"/>
      <c r="S115" s="27"/>
      <c r="T115" s="27"/>
      <c r="U115" s="27"/>
      <c r="V115" s="114" t="s">
        <v>192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0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0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0</v>
      </c>
      <c r="BF115" s="115"/>
      <c r="BG115" s="115"/>
      <c r="BH115" s="115"/>
      <c r="BI115" s="115"/>
      <c r="BJ115" s="115">
        <v>100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100</v>
      </c>
      <c r="BU115" s="115"/>
      <c r="BV115" s="115"/>
      <c r="BW115" s="115"/>
      <c r="BX115" s="115"/>
    </row>
    <row r="116" spans="1:79" ht="5.25" customHeight="1" x14ac:dyDescent="0.2"/>
    <row r="117" spans="1:79" ht="14.25" customHeight="1" x14ac:dyDescent="0.2">
      <c r="A117" s="29" t="s">
        <v>243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23.1" customHeight="1" x14ac:dyDescent="0.2">
      <c r="A118" s="51" t="s">
        <v>6</v>
      </c>
      <c r="B118" s="52"/>
      <c r="C118" s="52"/>
      <c r="D118" s="27" t="s">
        <v>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8</v>
      </c>
      <c r="R118" s="27"/>
      <c r="S118" s="27"/>
      <c r="T118" s="27"/>
      <c r="U118" s="27"/>
      <c r="V118" s="27" t="s">
        <v>7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36" t="s">
        <v>234</v>
      </c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8"/>
      <c r="AU118" s="36" t="s">
        <v>239</v>
      </c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8"/>
    </row>
    <row r="119" spans="1:79" ht="28.5" customHeight="1" x14ac:dyDescent="0.2">
      <c r="A119" s="54"/>
      <c r="B119" s="55"/>
      <c r="C119" s="55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 t="s">
        <v>4</v>
      </c>
      <c r="AG119" s="27"/>
      <c r="AH119" s="27"/>
      <c r="AI119" s="27"/>
      <c r="AJ119" s="27"/>
      <c r="AK119" s="27" t="s">
        <v>3</v>
      </c>
      <c r="AL119" s="27"/>
      <c r="AM119" s="27"/>
      <c r="AN119" s="27"/>
      <c r="AO119" s="27"/>
      <c r="AP119" s="27" t="s">
        <v>123</v>
      </c>
      <c r="AQ119" s="27"/>
      <c r="AR119" s="27"/>
      <c r="AS119" s="27"/>
      <c r="AT119" s="27"/>
      <c r="AU119" s="27" t="s">
        <v>4</v>
      </c>
      <c r="AV119" s="27"/>
      <c r="AW119" s="27"/>
      <c r="AX119" s="27"/>
      <c r="AY119" s="27"/>
      <c r="AZ119" s="27" t="s">
        <v>3</v>
      </c>
      <c r="BA119" s="27"/>
      <c r="BB119" s="27"/>
      <c r="BC119" s="27"/>
      <c r="BD119" s="27"/>
      <c r="BE119" s="27" t="s">
        <v>90</v>
      </c>
      <c r="BF119" s="27"/>
      <c r="BG119" s="27"/>
      <c r="BH119" s="27"/>
      <c r="BI119" s="27"/>
    </row>
    <row r="120" spans="1:79" ht="15" customHeight="1" x14ac:dyDescent="0.2">
      <c r="A120" s="36">
        <v>1</v>
      </c>
      <c r="B120" s="37"/>
      <c r="C120" s="37"/>
      <c r="D120" s="27">
        <v>2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>
        <v>3</v>
      </c>
      <c r="R120" s="27"/>
      <c r="S120" s="27"/>
      <c r="T120" s="27"/>
      <c r="U120" s="27"/>
      <c r="V120" s="27">
        <v>4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7">
        <v>5</v>
      </c>
      <c r="AG120" s="27"/>
      <c r="AH120" s="27"/>
      <c r="AI120" s="27"/>
      <c r="AJ120" s="27"/>
      <c r="AK120" s="27">
        <v>6</v>
      </c>
      <c r="AL120" s="27"/>
      <c r="AM120" s="27"/>
      <c r="AN120" s="27"/>
      <c r="AO120" s="27"/>
      <c r="AP120" s="27">
        <v>7</v>
      </c>
      <c r="AQ120" s="27"/>
      <c r="AR120" s="27"/>
      <c r="AS120" s="27"/>
      <c r="AT120" s="27"/>
      <c r="AU120" s="27">
        <v>8</v>
      </c>
      <c r="AV120" s="27"/>
      <c r="AW120" s="27"/>
      <c r="AX120" s="27"/>
      <c r="AY120" s="27"/>
      <c r="AZ120" s="27">
        <v>9</v>
      </c>
      <c r="BA120" s="27"/>
      <c r="BB120" s="27"/>
      <c r="BC120" s="27"/>
      <c r="BD120" s="27"/>
      <c r="BE120" s="27">
        <v>10</v>
      </c>
      <c r="BF120" s="27"/>
      <c r="BG120" s="27"/>
      <c r="BH120" s="27"/>
      <c r="BI120" s="27"/>
    </row>
    <row r="121" spans="1:79" ht="15.75" hidden="1" customHeight="1" x14ac:dyDescent="0.2">
      <c r="A121" s="39" t="s">
        <v>154</v>
      </c>
      <c r="B121" s="40"/>
      <c r="C121" s="40"/>
      <c r="D121" s="27" t="s">
        <v>57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70</v>
      </c>
      <c r="R121" s="27"/>
      <c r="S121" s="27"/>
      <c r="T121" s="27"/>
      <c r="U121" s="27"/>
      <c r="V121" s="27" t="s">
        <v>71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6" t="s">
        <v>107</v>
      </c>
      <c r="AG121" s="26"/>
      <c r="AH121" s="26"/>
      <c r="AI121" s="26"/>
      <c r="AJ121" s="26"/>
      <c r="AK121" s="30" t="s">
        <v>108</v>
      </c>
      <c r="AL121" s="30"/>
      <c r="AM121" s="30"/>
      <c r="AN121" s="30"/>
      <c r="AO121" s="30"/>
      <c r="AP121" s="50" t="s">
        <v>179</v>
      </c>
      <c r="AQ121" s="50"/>
      <c r="AR121" s="50"/>
      <c r="AS121" s="50"/>
      <c r="AT121" s="50"/>
      <c r="AU121" s="26" t="s">
        <v>109</v>
      </c>
      <c r="AV121" s="26"/>
      <c r="AW121" s="26"/>
      <c r="AX121" s="26"/>
      <c r="AY121" s="26"/>
      <c r="AZ121" s="30" t="s">
        <v>110</v>
      </c>
      <c r="BA121" s="30"/>
      <c r="BB121" s="30"/>
      <c r="BC121" s="30"/>
      <c r="BD121" s="30"/>
      <c r="BE121" s="50" t="s">
        <v>179</v>
      </c>
      <c r="BF121" s="50"/>
      <c r="BG121" s="50"/>
      <c r="BH121" s="50"/>
      <c r="BI121" s="50"/>
      <c r="CA121" t="s">
        <v>39</v>
      </c>
    </row>
    <row r="122" spans="1:79" s="6" customFormat="1" ht="14.25" x14ac:dyDescent="0.2">
      <c r="A122" s="86">
        <v>0</v>
      </c>
      <c r="B122" s="87"/>
      <c r="C122" s="87"/>
      <c r="D122" s="111" t="s">
        <v>178</v>
      </c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CA122" s="6" t="s">
        <v>40</v>
      </c>
    </row>
    <row r="123" spans="1:79" s="99" customFormat="1" ht="46.5" customHeight="1" x14ac:dyDescent="0.2">
      <c r="A123" s="89">
        <v>0</v>
      </c>
      <c r="B123" s="90"/>
      <c r="C123" s="90"/>
      <c r="D123" s="114" t="s">
        <v>180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181</v>
      </c>
      <c r="R123" s="27"/>
      <c r="S123" s="27"/>
      <c r="T123" s="27"/>
      <c r="U123" s="27"/>
      <c r="V123" s="114" t="s">
        <v>182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1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1</v>
      </c>
      <c r="AQ123" s="115"/>
      <c r="AR123" s="115"/>
      <c r="AS123" s="115"/>
      <c r="AT123" s="115"/>
      <c r="AU123" s="115">
        <v>1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1</v>
      </c>
      <c r="BF123" s="115"/>
      <c r="BG123" s="115"/>
      <c r="BH123" s="115"/>
      <c r="BI123" s="115"/>
    </row>
    <row r="124" spans="1:79" s="6" customFormat="1" ht="14.25" x14ac:dyDescent="0.2">
      <c r="A124" s="86">
        <v>0</v>
      </c>
      <c r="B124" s="87"/>
      <c r="C124" s="87"/>
      <c r="D124" s="113" t="s">
        <v>183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3"/>
      <c r="W124" s="101"/>
      <c r="X124" s="101"/>
      <c r="Y124" s="101"/>
      <c r="Z124" s="101"/>
      <c r="AA124" s="101"/>
      <c r="AB124" s="101"/>
      <c r="AC124" s="101"/>
      <c r="AD124" s="101"/>
      <c r="AE124" s="10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</row>
    <row r="125" spans="1:79" s="99" customFormat="1" ht="48" customHeight="1" x14ac:dyDescent="0.2">
      <c r="A125" s="89">
        <v>0</v>
      </c>
      <c r="B125" s="90"/>
      <c r="C125" s="90"/>
      <c r="D125" s="114" t="s">
        <v>184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181</v>
      </c>
      <c r="R125" s="27"/>
      <c r="S125" s="27"/>
      <c r="T125" s="27"/>
      <c r="U125" s="27"/>
      <c r="V125" s="114" t="s">
        <v>182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1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1</v>
      </c>
      <c r="AQ125" s="115"/>
      <c r="AR125" s="115"/>
      <c r="AS125" s="115"/>
      <c r="AT125" s="115"/>
      <c r="AU125" s="115">
        <v>1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1</v>
      </c>
      <c r="BF125" s="115"/>
      <c r="BG125" s="115"/>
      <c r="BH125" s="115"/>
      <c r="BI125" s="115"/>
    </row>
    <row r="126" spans="1:79" s="6" customFormat="1" ht="14.25" x14ac:dyDescent="0.2">
      <c r="A126" s="86">
        <v>0</v>
      </c>
      <c r="B126" s="87"/>
      <c r="C126" s="87"/>
      <c r="D126" s="113" t="s">
        <v>185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3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</row>
    <row r="127" spans="1:79" s="99" customFormat="1" ht="63.75" customHeight="1" x14ac:dyDescent="0.2">
      <c r="A127" s="89">
        <v>0</v>
      </c>
      <c r="B127" s="90"/>
      <c r="C127" s="90"/>
      <c r="D127" s="114" t="s">
        <v>186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187</v>
      </c>
      <c r="R127" s="27"/>
      <c r="S127" s="27"/>
      <c r="T127" s="27"/>
      <c r="U127" s="27"/>
      <c r="V127" s="114" t="s">
        <v>188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3000000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3000000</v>
      </c>
      <c r="AQ127" s="115"/>
      <c r="AR127" s="115"/>
      <c r="AS127" s="115"/>
      <c r="AT127" s="115"/>
      <c r="AU127" s="115">
        <v>3000000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3000000</v>
      </c>
      <c r="BF127" s="115"/>
      <c r="BG127" s="115"/>
      <c r="BH127" s="115"/>
      <c r="BI127" s="115"/>
    </row>
    <row r="128" spans="1:79" s="6" customFormat="1" ht="14.25" x14ac:dyDescent="0.2">
      <c r="A128" s="86">
        <v>0</v>
      </c>
      <c r="B128" s="87"/>
      <c r="C128" s="87"/>
      <c r="D128" s="113" t="s">
        <v>189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99" customFormat="1" ht="85.5" customHeight="1" x14ac:dyDescent="0.2">
      <c r="A129" s="89">
        <v>0</v>
      </c>
      <c r="B129" s="90"/>
      <c r="C129" s="90"/>
      <c r="D129" s="114" t="s">
        <v>190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191</v>
      </c>
      <c r="R129" s="27"/>
      <c r="S129" s="27"/>
      <c r="T129" s="27"/>
      <c r="U129" s="27"/>
      <c r="V129" s="114" t="s">
        <v>192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100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100</v>
      </c>
      <c r="AQ129" s="115"/>
      <c r="AR129" s="115"/>
      <c r="AS129" s="115"/>
      <c r="AT129" s="115"/>
      <c r="AU129" s="115">
        <v>100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100</v>
      </c>
      <c r="BF129" s="115"/>
      <c r="BG129" s="115"/>
      <c r="BH129" s="115"/>
      <c r="BI129" s="115"/>
    </row>
    <row r="131" spans="1:79" ht="14.25" customHeight="1" x14ac:dyDescent="0.2">
      <c r="A131" s="29" t="s">
        <v>124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</row>
    <row r="132" spans="1:79" ht="15" customHeight="1" x14ac:dyDescent="0.2">
      <c r="A132" s="44" t="s">
        <v>212</v>
      </c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</row>
    <row r="133" spans="1:79" ht="12.95" customHeight="1" x14ac:dyDescent="0.2">
      <c r="A133" s="51" t="s">
        <v>19</v>
      </c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3"/>
      <c r="U133" s="27" t="s">
        <v>213</v>
      </c>
      <c r="V133" s="27"/>
      <c r="W133" s="27"/>
      <c r="X133" s="27"/>
      <c r="Y133" s="27"/>
      <c r="Z133" s="27"/>
      <c r="AA133" s="27"/>
      <c r="AB133" s="27"/>
      <c r="AC133" s="27"/>
      <c r="AD133" s="27"/>
      <c r="AE133" s="27" t="s">
        <v>216</v>
      </c>
      <c r="AF133" s="27"/>
      <c r="AG133" s="27"/>
      <c r="AH133" s="27"/>
      <c r="AI133" s="27"/>
      <c r="AJ133" s="27"/>
      <c r="AK133" s="27"/>
      <c r="AL133" s="27"/>
      <c r="AM133" s="27"/>
      <c r="AN133" s="27"/>
      <c r="AO133" s="27" t="s">
        <v>224</v>
      </c>
      <c r="AP133" s="27"/>
      <c r="AQ133" s="27"/>
      <c r="AR133" s="27"/>
      <c r="AS133" s="27"/>
      <c r="AT133" s="27"/>
      <c r="AU133" s="27"/>
      <c r="AV133" s="27"/>
      <c r="AW133" s="27"/>
      <c r="AX133" s="27"/>
      <c r="AY133" s="27" t="s">
        <v>234</v>
      </c>
      <c r="AZ133" s="27"/>
      <c r="BA133" s="27"/>
      <c r="BB133" s="27"/>
      <c r="BC133" s="27"/>
      <c r="BD133" s="27"/>
      <c r="BE133" s="27"/>
      <c r="BF133" s="27"/>
      <c r="BG133" s="27"/>
      <c r="BH133" s="27"/>
      <c r="BI133" s="27" t="s">
        <v>239</v>
      </c>
      <c r="BJ133" s="27"/>
      <c r="BK133" s="27"/>
      <c r="BL133" s="27"/>
      <c r="BM133" s="27"/>
      <c r="BN133" s="27"/>
      <c r="BO133" s="27"/>
      <c r="BP133" s="27"/>
      <c r="BQ133" s="27"/>
      <c r="BR133" s="27"/>
    </row>
    <row r="134" spans="1:79" ht="30" customHeight="1" x14ac:dyDescent="0.2">
      <c r="A134" s="54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6"/>
      <c r="U134" s="27" t="s">
        <v>4</v>
      </c>
      <c r="V134" s="27"/>
      <c r="W134" s="27"/>
      <c r="X134" s="27"/>
      <c r="Y134" s="27"/>
      <c r="Z134" s="27" t="s">
        <v>3</v>
      </c>
      <c r="AA134" s="27"/>
      <c r="AB134" s="27"/>
      <c r="AC134" s="27"/>
      <c r="AD134" s="27"/>
      <c r="AE134" s="27" t="s">
        <v>4</v>
      </c>
      <c r="AF134" s="27"/>
      <c r="AG134" s="27"/>
      <c r="AH134" s="27"/>
      <c r="AI134" s="27"/>
      <c r="AJ134" s="27" t="s">
        <v>3</v>
      </c>
      <c r="AK134" s="27"/>
      <c r="AL134" s="27"/>
      <c r="AM134" s="27"/>
      <c r="AN134" s="27"/>
      <c r="AO134" s="27" t="s">
        <v>4</v>
      </c>
      <c r="AP134" s="27"/>
      <c r="AQ134" s="27"/>
      <c r="AR134" s="27"/>
      <c r="AS134" s="27"/>
      <c r="AT134" s="27" t="s">
        <v>3</v>
      </c>
      <c r="AU134" s="27"/>
      <c r="AV134" s="27"/>
      <c r="AW134" s="27"/>
      <c r="AX134" s="27"/>
      <c r="AY134" s="27" t="s">
        <v>4</v>
      </c>
      <c r="AZ134" s="27"/>
      <c r="BA134" s="27"/>
      <c r="BB134" s="27"/>
      <c r="BC134" s="27"/>
      <c r="BD134" s="27" t="s">
        <v>3</v>
      </c>
      <c r="BE134" s="27"/>
      <c r="BF134" s="27"/>
      <c r="BG134" s="27"/>
      <c r="BH134" s="27"/>
      <c r="BI134" s="27" t="s">
        <v>4</v>
      </c>
      <c r="BJ134" s="27"/>
      <c r="BK134" s="27"/>
      <c r="BL134" s="27"/>
      <c r="BM134" s="27"/>
      <c r="BN134" s="27" t="s">
        <v>3</v>
      </c>
      <c r="BO134" s="27"/>
      <c r="BP134" s="27"/>
      <c r="BQ134" s="27"/>
      <c r="BR134" s="27"/>
    </row>
    <row r="135" spans="1:79" ht="15" customHeight="1" x14ac:dyDescent="0.2">
      <c r="A135" s="36">
        <v>1</v>
      </c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8"/>
      <c r="U135" s="27">
        <v>2</v>
      </c>
      <c r="V135" s="27"/>
      <c r="W135" s="27"/>
      <c r="X135" s="27"/>
      <c r="Y135" s="27"/>
      <c r="Z135" s="27">
        <v>3</v>
      </c>
      <c r="AA135" s="27"/>
      <c r="AB135" s="27"/>
      <c r="AC135" s="27"/>
      <c r="AD135" s="27"/>
      <c r="AE135" s="27">
        <v>4</v>
      </c>
      <c r="AF135" s="27"/>
      <c r="AG135" s="27"/>
      <c r="AH135" s="27"/>
      <c r="AI135" s="27"/>
      <c r="AJ135" s="27">
        <v>5</v>
      </c>
      <c r="AK135" s="27"/>
      <c r="AL135" s="27"/>
      <c r="AM135" s="27"/>
      <c r="AN135" s="27"/>
      <c r="AO135" s="27">
        <v>6</v>
      </c>
      <c r="AP135" s="27"/>
      <c r="AQ135" s="27"/>
      <c r="AR135" s="27"/>
      <c r="AS135" s="27"/>
      <c r="AT135" s="27">
        <v>7</v>
      </c>
      <c r="AU135" s="27"/>
      <c r="AV135" s="27"/>
      <c r="AW135" s="27"/>
      <c r="AX135" s="27"/>
      <c r="AY135" s="27">
        <v>8</v>
      </c>
      <c r="AZ135" s="27"/>
      <c r="BA135" s="27"/>
      <c r="BB135" s="27"/>
      <c r="BC135" s="27"/>
      <c r="BD135" s="27">
        <v>9</v>
      </c>
      <c r="BE135" s="27"/>
      <c r="BF135" s="27"/>
      <c r="BG135" s="27"/>
      <c r="BH135" s="27"/>
      <c r="BI135" s="27">
        <v>10</v>
      </c>
      <c r="BJ135" s="27"/>
      <c r="BK135" s="27"/>
      <c r="BL135" s="27"/>
      <c r="BM135" s="27"/>
      <c r="BN135" s="27">
        <v>11</v>
      </c>
      <c r="BO135" s="27"/>
      <c r="BP135" s="27"/>
      <c r="BQ135" s="27"/>
      <c r="BR135" s="27"/>
    </row>
    <row r="136" spans="1:79" s="1" customFormat="1" ht="15.75" hidden="1" customHeight="1" x14ac:dyDescent="0.2">
      <c r="A136" s="39" t="s">
        <v>57</v>
      </c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1"/>
      <c r="U136" s="26" t="s">
        <v>65</v>
      </c>
      <c r="V136" s="26"/>
      <c r="W136" s="26"/>
      <c r="X136" s="26"/>
      <c r="Y136" s="26"/>
      <c r="Z136" s="30" t="s">
        <v>66</v>
      </c>
      <c r="AA136" s="30"/>
      <c r="AB136" s="30"/>
      <c r="AC136" s="30"/>
      <c r="AD136" s="30"/>
      <c r="AE136" s="26" t="s">
        <v>67</v>
      </c>
      <c r="AF136" s="26"/>
      <c r="AG136" s="26"/>
      <c r="AH136" s="26"/>
      <c r="AI136" s="26"/>
      <c r="AJ136" s="30" t="s">
        <v>68</v>
      </c>
      <c r="AK136" s="30"/>
      <c r="AL136" s="30"/>
      <c r="AM136" s="30"/>
      <c r="AN136" s="30"/>
      <c r="AO136" s="26" t="s">
        <v>58</v>
      </c>
      <c r="AP136" s="26"/>
      <c r="AQ136" s="26"/>
      <c r="AR136" s="26"/>
      <c r="AS136" s="26"/>
      <c r="AT136" s="30" t="s">
        <v>59</v>
      </c>
      <c r="AU136" s="30"/>
      <c r="AV136" s="30"/>
      <c r="AW136" s="30"/>
      <c r="AX136" s="30"/>
      <c r="AY136" s="26" t="s">
        <v>60</v>
      </c>
      <c r="AZ136" s="26"/>
      <c r="BA136" s="26"/>
      <c r="BB136" s="26"/>
      <c r="BC136" s="26"/>
      <c r="BD136" s="30" t="s">
        <v>61</v>
      </c>
      <c r="BE136" s="30"/>
      <c r="BF136" s="30"/>
      <c r="BG136" s="30"/>
      <c r="BH136" s="30"/>
      <c r="BI136" s="26" t="s">
        <v>62</v>
      </c>
      <c r="BJ136" s="26"/>
      <c r="BK136" s="26"/>
      <c r="BL136" s="26"/>
      <c r="BM136" s="26"/>
      <c r="BN136" s="30" t="s">
        <v>63</v>
      </c>
      <c r="BO136" s="30"/>
      <c r="BP136" s="30"/>
      <c r="BQ136" s="30"/>
      <c r="BR136" s="30"/>
      <c r="CA136" t="s">
        <v>41</v>
      </c>
    </row>
    <row r="137" spans="1:79" s="6" customFormat="1" ht="12.75" customHeight="1" x14ac:dyDescent="0.2">
      <c r="A137" s="86" t="s">
        <v>147</v>
      </c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8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6"/>
      <c r="AJ137" s="116"/>
      <c r="AK137" s="116"/>
      <c r="AL137" s="116"/>
      <c r="AM137" s="116"/>
      <c r="AN137" s="116"/>
      <c r="AO137" s="116"/>
      <c r="AP137" s="116"/>
      <c r="AQ137" s="116"/>
      <c r="AR137" s="116"/>
      <c r="AS137" s="116"/>
      <c r="AT137" s="116"/>
      <c r="AU137" s="116"/>
      <c r="AV137" s="116"/>
      <c r="AW137" s="116"/>
      <c r="AX137" s="116"/>
      <c r="AY137" s="116"/>
      <c r="AZ137" s="116"/>
      <c r="BA137" s="116"/>
      <c r="BB137" s="116"/>
      <c r="BC137" s="116"/>
      <c r="BD137" s="116"/>
      <c r="BE137" s="116"/>
      <c r="BF137" s="116"/>
      <c r="BG137" s="116"/>
      <c r="BH137" s="116"/>
      <c r="BI137" s="116"/>
      <c r="BJ137" s="116"/>
      <c r="BK137" s="116"/>
      <c r="BL137" s="116"/>
      <c r="BM137" s="116"/>
      <c r="BN137" s="116"/>
      <c r="BO137" s="116"/>
      <c r="BP137" s="116"/>
      <c r="BQ137" s="116"/>
      <c r="BR137" s="116"/>
      <c r="CA137" s="6" t="s">
        <v>42</v>
      </c>
    </row>
    <row r="138" spans="1:79" s="99" customFormat="1" ht="38.25" customHeight="1" x14ac:dyDescent="0.2">
      <c r="A138" s="92" t="s">
        <v>193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4"/>
      <c r="U138" s="117" t="s">
        <v>173</v>
      </c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 t="s">
        <v>173</v>
      </c>
      <c r="AF138" s="117"/>
      <c r="AG138" s="117"/>
      <c r="AH138" s="117"/>
      <c r="AI138" s="117"/>
      <c r="AJ138" s="117"/>
      <c r="AK138" s="117"/>
      <c r="AL138" s="117"/>
      <c r="AM138" s="117"/>
      <c r="AN138" s="117"/>
      <c r="AO138" s="117" t="s">
        <v>173</v>
      </c>
      <c r="AP138" s="117"/>
      <c r="AQ138" s="117"/>
      <c r="AR138" s="117"/>
      <c r="AS138" s="117"/>
      <c r="AT138" s="117"/>
      <c r="AU138" s="117"/>
      <c r="AV138" s="117"/>
      <c r="AW138" s="117"/>
      <c r="AX138" s="117"/>
      <c r="AY138" s="117" t="s">
        <v>173</v>
      </c>
      <c r="AZ138" s="117"/>
      <c r="BA138" s="117"/>
      <c r="BB138" s="117"/>
      <c r="BC138" s="117"/>
      <c r="BD138" s="117"/>
      <c r="BE138" s="117"/>
      <c r="BF138" s="117"/>
      <c r="BG138" s="117"/>
      <c r="BH138" s="117"/>
      <c r="BI138" s="117" t="s">
        <v>173</v>
      </c>
      <c r="BJ138" s="117"/>
      <c r="BK138" s="117"/>
      <c r="BL138" s="117"/>
      <c r="BM138" s="117"/>
      <c r="BN138" s="117"/>
      <c r="BO138" s="117"/>
      <c r="BP138" s="117"/>
      <c r="BQ138" s="117"/>
      <c r="BR138" s="117"/>
    </row>
    <row r="141" spans="1:79" ht="14.25" customHeight="1" x14ac:dyDescent="0.2">
      <c r="A141" s="29" t="s">
        <v>125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</row>
    <row r="142" spans="1:79" ht="15" customHeight="1" x14ac:dyDescent="0.2">
      <c r="A142" s="51" t="s">
        <v>6</v>
      </c>
      <c r="B142" s="52"/>
      <c r="C142" s="52"/>
      <c r="D142" s="51" t="s">
        <v>10</v>
      </c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3"/>
      <c r="W142" s="27" t="s">
        <v>213</v>
      </c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 t="s">
        <v>217</v>
      </c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 t="s">
        <v>229</v>
      </c>
      <c r="AV142" s="27"/>
      <c r="AW142" s="27"/>
      <c r="AX142" s="27"/>
      <c r="AY142" s="27"/>
      <c r="AZ142" s="27"/>
      <c r="BA142" s="27" t="s">
        <v>235</v>
      </c>
      <c r="BB142" s="27"/>
      <c r="BC142" s="27"/>
      <c r="BD142" s="27"/>
      <c r="BE142" s="27"/>
      <c r="BF142" s="27"/>
      <c r="BG142" s="27" t="s">
        <v>244</v>
      </c>
      <c r="BH142" s="27"/>
      <c r="BI142" s="27"/>
      <c r="BJ142" s="27"/>
      <c r="BK142" s="27"/>
      <c r="BL142" s="27"/>
    </row>
    <row r="143" spans="1:79" ht="15" customHeight="1" x14ac:dyDescent="0.2">
      <c r="A143" s="71"/>
      <c r="B143" s="72"/>
      <c r="C143" s="72"/>
      <c r="D143" s="71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3"/>
      <c r="W143" s="27" t="s">
        <v>4</v>
      </c>
      <c r="X143" s="27"/>
      <c r="Y143" s="27"/>
      <c r="Z143" s="27"/>
      <c r="AA143" s="27"/>
      <c r="AB143" s="27"/>
      <c r="AC143" s="27" t="s">
        <v>3</v>
      </c>
      <c r="AD143" s="27"/>
      <c r="AE143" s="27"/>
      <c r="AF143" s="27"/>
      <c r="AG143" s="27"/>
      <c r="AH143" s="27"/>
      <c r="AI143" s="27" t="s">
        <v>4</v>
      </c>
      <c r="AJ143" s="27"/>
      <c r="AK143" s="27"/>
      <c r="AL143" s="27"/>
      <c r="AM143" s="27"/>
      <c r="AN143" s="27"/>
      <c r="AO143" s="27" t="s">
        <v>3</v>
      </c>
      <c r="AP143" s="27"/>
      <c r="AQ143" s="27"/>
      <c r="AR143" s="27"/>
      <c r="AS143" s="27"/>
      <c r="AT143" s="27"/>
      <c r="AU143" s="74" t="s">
        <v>4</v>
      </c>
      <c r="AV143" s="74"/>
      <c r="AW143" s="74"/>
      <c r="AX143" s="74" t="s">
        <v>3</v>
      </c>
      <c r="AY143" s="74"/>
      <c r="AZ143" s="74"/>
      <c r="BA143" s="74" t="s">
        <v>4</v>
      </c>
      <c r="BB143" s="74"/>
      <c r="BC143" s="74"/>
      <c r="BD143" s="74" t="s">
        <v>3</v>
      </c>
      <c r="BE143" s="74"/>
      <c r="BF143" s="74"/>
      <c r="BG143" s="74" t="s">
        <v>4</v>
      </c>
      <c r="BH143" s="74"/>
      <c r="BI143" s="74"/>
      <c r="BJ143" s="74" t="s">
        <v>3</v>
      </c>
      <c r="BK143" s="74"/>
      <c r="BL143" s="74"/>
    </row>
    <row r="144" spans="1:79" ht="57" customHeight="1" x14ac:dyDescent="0.2">
      <c r="A144" s="54"/>
      <c r="B144" s="55"/>
      <c r="C144" s="55"/>
      <c r="D144" s="54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6"/>
      <c r="W144" s="27" t="s">
        <v>12</v>
      </c>
      <c r="X144" s="27"/>
      <c r="Y144" s="27"/>
      <c r="Z144" s="27" t="s">
        <v>11</v>
      </c>
      <c r="AA144" s="27"/>
      <c r="AB144" s="27"/>
      <c r="AC144" s="27" t="s">
        <v>12</v>
      </c>
      <c r="AD144" s="27"/>
      <c r="AE144" s="27"/>
      <c r="AF144" s="27" t="s">
        <v>11</v>
      </c>
      <c r="AG144" s="27"/>
      <c r="AH144" s="27"/>
      <c r="AI144" s="27" t="s">
        <v>12</v>
      </c>
      <c r="AJ144" s="27"/>
      <c r="AK144" s="27"/>
      <c r="AL144" s="27" t="s">
        <v>11</v>
      </c>
      <c r="AM144" s="27"/>
      <c r="AN144" s="27"/>
      <c r="AO144" s="27" t="s">
        <v>12</v>
      </c>
      <c r="AP144" s="27"/>
      <c r="AQ144" s="27"/>
      <c r="AR144" s="27" t="s">
        <v>11</v>
      </c>
      <c r="AS144" s="27"/>
      <c r="AT144" s="27"/>
      <c r="AU144" s="74"/>
      <c r="AV144" s="74"/>
      <c r="AW144" s="74"/>
      <c r="AX144" s="74"/>
      <c r="AY144" s="74"/>
      <c r="AZ144" s="74"/>
      <c r="BA144" s="74"/>
      <c r="BB144" s="74"/>
      <c r="BC144" s="74"/>
      <c r="BD144" s="74"/>
      <c r="BE144" s="74"/>
      <c r="BF144" s="74"/>
      <c r="BG144" s="74"/>
      <c r="BH144" s="74"/>
      <c r="BI144" s="74"/>
      <c r="BJ144" s="74"/>
      <c r="BK144" s="74"/>
      <c r="BL144" s="74"/>
    </row>
    <row r="145" spans="1:79" ht="15" customHeight="1" x14ac:dyDescent="0.2">
      <c r="A145" s="36">
        <v>1</v>
      </c>
      <c r="B145" s="37"/>
      <c r="C145" s="37"/>
      <c r="D145" s="36">
        <v>2</v>
      </c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8"/>
      <c r="W145" s="27">
        <v>3</v>
      </c>
      <c r="X145" s="27"/>
      <c r="Y145" s="27"/>
      <c r="Z145" s="27">
        <v>4</v>
      </c>
      <c r="AA145" s="27"/>
      <c r="AB145" s="27"/>
      <c r="AC145" s="27">
        <v>5</v>
      </c>
      <c r="AD145" s="27"/>
      <c r="AE145" s="27"/>
      <c r="AF145" s="27">
        <v>6</v>
      </c>
      <c r="AG145" s="27"/>
      <c r="AH145" s="27"/>
      <c r="AI145" s="27">
        <v>7</v>
      </c>
      <c r="AJ145" s="27"/>
      <c r="AK145" s="27"/>
      <c r="AL145" s="27">
        <v>8</v>
      </c>
      <c r="AM145" s="27"/>
      <c r="AN145" s="27"/>
      <c r="AO145" s="27">
        <v>9</v>
      </c>
      <c r="AP145" s="27"/>
      <c r="AQ145" s="27"/>
      <c r="AR145" s="27">
        <v>10</v>
      </c>
      <c r="AS145" s="27"/>
      <c r="AT145" s="27"/>
      <c r="AU145" s="27">
        <v>11</v>
      </c>
      <c r="AV145" s="27"/>
      <c r="AW145" s="27"/>
      <c r="AX145" s="27">
        <v>12</v>
      </c>
      <c r="AY145" s="27"/>
      <c r="AZ145" s="27"/>
      <c r="BA145" s="27">
        <v>13</v>
      </c>
      <c r="BB145" s="27"/>
      <c r="BC145" s="27"/>
      <c r="BD145" s="27">
        <v>14</v>
      </c>
      <c r="BE145" s="27"/>
      <c r="BF145" s="27"/>
      <c r="BG145" s="27">
        <v>15</v>
      </c>
      <c r="BH145" s="27"/>
      <c r="BI145" s="27"/>
      <c r="BJ145" s="27">
        <v>16</v>
      </c>
      <c r="BK145" s="27"/>
      <c r="BL145" s="27"/>
    </row>
    <row r="146" spans="1:79" s="1" customFormat="1" ht="12.75" hidden="1" customHeight="1" x14ac:dyDescent="0.2">
      <c r="A146" s="39" t="s">
        <v>69</v>
      </c>
      <c r="B146" s="40"/>
      <c r="C146" s="40"/>
      <c r="D146" s="39" t="s">
        <v>57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1"/>
      <c r="W146" s="26" t="s">
        <v>72</v>
      </c>
      <c r="X146" s="26"/>
      <c r="Y146" s="26"/>
      <c r="Z146" s="26" t="s">
        <v>73</v>
      </c>
      <c r="AA146" s="26"/>
      <c r="AB146" s="26"/>
      <c r="AC146" s="30" t="s">
        <v>74</v>
      </c>
      <c r="AD146" s="30"/>
      <c r="AE146" s="30"/>
      <c r="AF146" s="30" t="s">
        <v>75</v>
      </c>
      <c r="AG146" s="30"/>
      <c r="AH146" s="30"/>
      <c r="AI146" s="26" t="s">
        <v>76</v>
      </c>
      <c r="AJ146" s="26"/>
      <c r="AK146" s="26"/>
      <c r="AL146" s="26" t="s">
        <v>77</v>
      </c>
      <c r="AM146" s="26"/>
      <c r="AN146" s="26"/>
      <c r="AO146" s="30" t="s">
        <v>104</v>
      </c>
      <c r="AP146" s="30"/>
      <c r="AQ146" s="30"/>
      <c r="AR146" s="30" t="s">
        <v>78</v>
      </c>
      <c r="AS146" s="30"/>
      <c r="AT146" s="30"/>
      <c r="AU146" s="26" t="s">
        <v>105</v>
      </c>
      <c r="AV146" s="26"/>
      <c r="AW146" s="26"/>
      <c r="AX146" s="30" t="s">
        <v>106</v>
      </c>
      <c r="AY146" s="30"/>
      <c r="AZ146" s="30"/>
      <c r="BA146" s="26" t="s">
        <v>107</v>
      </c>
      <c r="BB146" s="26"/>
      <c r="BC146" s="26"/>
      <c r="BD146" s="30" t="s">
        <v>108</v>
      </c>
      <c r="BE146" s="30"/>
      <c r="BF146" s="30"/>
      <c r="BG146" s="26" t="s">
        <v>109</v>
      </c>
      <c r="BH146" s="26"/>
      <c r="BI146" s="26"/>
      <c r="BJ146" s="30" t="s">
        <v>110</v>
      </c>
      <c r="BK146" s="30"/>
      <c r="BL146" s="30"/>
      <c r="CA146" s="1" t="s">
        <v>103</v>
      </c>
    </row>
    <row r="147" spans="1:79" s="6" customFormat="1" ht="12.75" customHeight="1" x14ac:dyDescent="0.2">
      <c r="A147" s="86">
        <v>1</v>
      </c>
      <c r="B147" s="87"/>
      <c r="C147" s="87"/>
      <c r="D147" s="100" t="s">
        <v>194</v>
      </c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2"/>
      <c r="W147" s="112"/>
      <c r="X147" s="112"/>
      <c r="Y147" s="112"/>
      <c r="Z147" s="112"/>
      <c r="AA147" s="112"/>
      <c r="AB147" s="112"/>
      <c r="AC147" s="112"/>
      <c r="AD147" s="112"/>
      <c r="AE147" s="112"/>
      <c r="AF147" s="112"/>
      <c r="AG147" s="112"/>
      <c r="AH147" s="112"/>
      <c r="AI147" s="112"/>
      <c r="AJ147" s="112"/>
      <c r="AK147" s="112"/>
      <c r="AL147" s="112"/>
      <c r="AM147" s="112"/>
      <c r="AN147" s="112"/>
      <c r="AO147" s="112"/>
      <c r="AP147" s="112"/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  <c r="BJ147" s="112"/>
      <c r="BK147" s="112"/>
      <c r="BL147" s="112"/>
      <c r="CA147" s="6" t="s">
        <v>43</v>
      </c>
    </row>
    <row r="148" spans="1:79" s="99" customFormat="1" ht="25.5" customHeight="1" x14ac:dyDescent="0.2">
      <c r="A148" s="89">
        <v>2</v>
      </c>
      <c r="B148" s="90"/>
      <c r="C148" s="90"/>
      <c r="D148" s="92" t="s">
        <v>195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4"/>
      <c r="W148" s="115" t="s">
        <v>173</v>
      </c>
      <c r="X148" s="115"/>
      <c r="Y148" s="115"/>
      <c r="Z148" s="115" t="s">
        <v>173</v>
      </c>
      <c r="AA148" s="115"/>
      <c r="AB148" s="115"/>
      <c r="AC148" s="115"/>
      <c r="AD148" s="115"/>
      <c r="AE148" s="115"/>
      <c r="AF148" s="115"/>
      <c r="AG148" s="115"/>
      <c r="AH148" s="115"/>
      <c r="AI148" s="115" t="s">
        <v>173</v>
      </c>
      <c r="AJ148" s="115"/>
      <c r="AK148" s="115"/>
      <c r="AL148" s="115" t="s">
        <v>173</v>
      </c>
      <c r="AM148" s="115"/>
      <c r="AN148" s="115"/>
      <c r="AO148" s="115"/>
      <c r="AP148" s="115"/>
      <c r="AQ148" s="115"/>
      <c r="AR148" s="115"/>
      <c r="AS148" s="115"/>
      <c r="AT148" s="115"/>
      <c r="AU148" s="115" t="s">
        <v>173</v>
      </c>
      <c r="AV148" s="115"/>
      <c r="AW148" s="115"/>
      <c r="AX148" s="115"/>
      <c r="AY148" s="115"/>
      <c r="AZ148" s="115"/>
      <c r="BA148" s="115" t="s">
        <v>173</v>
      </c>
      <c r="BB148" s="115"/>
      <c r="BC148" s="115"/>
      <c r="BD148" s="115"/>
      <c r="BE148" s="115"/>
      <c r="BF148" s="115"/>
      <c r="BG148" s="115" t="s">
        <v>173</v>
      </c>
      <c r="BH148" s="115"/>
      <c r="BI148" s="115"/>
      <c r="BJ148" s="115"/>
      <c r="BK148" s="115"/>
      <c r="BL148" s="115"/>
    </row>
    <row r="151" spans="1:79" ht="14.25" customHeight="1" x14ac:dyDescent="0.2">
      <c r="A151" s="29" t="s">
        <v>153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</row>
    <row r="152" spans="1:79" ht="14.25" customHeight="1" x14ac:dyDescent="0.2">
      <c r="A152" s="29" t="s">
        <v>230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</row>
    <row r="153" spans="1:79" ht="15" customHeight="1" x14ac:dyDescent="0.2">
      <c r="A153" s="31" t="s">
        <v>212</v>
      </c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</row>
    <row r="154" spans="1:79" ht="15" customHeight="1" x14ac:dyDescent="0.2">
      <c r="A154" s="27" t="s">
        <v>6</v>
      </c>
      <c r="B154" s="27"/>
      <c r="C154" s="27"/>
      <c r="D154" s="27"/>
      <c r="E154" s="27"/>
      <c r="F154" s="27"/>
      <c r="G154" s="27" t="s">
        <v>126</v>
      </c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 t="s">
        <v>13</v>
      </c>
      <c r="U154" s="27"/>
      <c r="V154" s="27"/>
      <c r="W154" s="27"/>
      <c r="X154" s="27"/>
      <c r="Y154" s="27"/>
      <c r="Z154" s="27"/>
      <c r="AA154" s="36" t="s">
        <v>213</v>
      </c>
      <c r="AB154" s="76"/>
      <c r="AC154" s="76"/>
      <c r="AD154" s="76"/>
      <c r="AE154" s="76"/>
      <c r="AF154" s="76"/>
      <c r="AG154" s="76"/>
      <c r="AH154" s="76"/>
      <c r="AI154" s="76"/>
      <c r="AJ154" s="76"/>
      <c r="AK154" s="76"/>
      <c r="AL154" s="76"/>
      <c r="AM154" s="76"/>
      <c r="AN154" s="76"/>
      <c r="AO154" s="77"/>
      <c r="AP154" s="36" t="s">
        <v>216</v>
      </c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8"/>
      <c r="BE154" s="36" t="s">
        <v>224</v>
      </c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8"/>
    </row>
    <row r="155" spans="1:79" ht="32.1" customHeight="1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 t="s">
        <v>4</v>
      </c>
      <c r="AB155" s="27"/>
      <c r="AC155" s="27"/>
      <c r="AD155" s="27"/>
      <c r="AE155" s="27"/>
      <c r="AF155" s="27" t="s">
        <v>3</v>
      </c>
      <c r="AG155" s="27"/>
      <c r="AH155" s="27"/>
      <c r="AI155" s="27"/>
      <c r="AJ155" s="27"/>
      <c r="AK155" s="27" t="s">
        <v>89</v>
      </c>
      <c r="AL155" s="27"/>
      <c r="AM155" s="27"/>
      <c r="AN155" s="27"/>
      <c r="AO155" s="27"/>
      <c r="AP155" s="27" t="s">
        <v>4</v>
      </c>
      <c r="AQ155" s="27"/>
      <c r="AR155" s="27"/>
      <c r="AS155" s="27"/>
      <c r="AT155" s="27"/>
      <c r="AU155" s="27" t="s">
        <v>3</v>
      </c>
      <c r="AV155" s="27"/>
      <c r="AW155" s="27"/>
      <c r="AX155" s="27"/>
      <c r="AY155" s="27"/>
      <c r="AZ155" s="27" t="s">
        <v>96</v>
      </c>
      <c r="BA155" s="27"/>
      <c r="BB155" s="27"/>
      <c r="BC155" s="27"/>
      <c r="BD155" s="27"/>
      <c r="BE155" s="27" t="s">
        <v>4</v>
      </c>
      <c r="BF155" s="27"/>
      <c r="BG155" s="27"/>
      <c r="BH155" s="27"/>
      <c r="BI155" s="27"/>
      <c r="BJ155" s="27" t="s">
        <v>3</v>
      </c>
      <c r="BK155" s="27"/>
      <c r="BL155" s="27"/>
      <c r="BM155" s="27"/>
      <c r="BN155" s="27"/>
      <c r="BO155" s="27" t="s">
        <v>127</v>
      </c>
      <c r="BP155" s="27"/>
      <c r="BQ155" s="27"/>
      <c r="BR155" s="27"/>
      <c r="BS155" s="27"/>
    </row>
    <row r="156" spans="1:79" ht="15" customHeight="1" x14ac:dyDescent="0.2">
      <c r="A156" s="27">
        <v>1</v>
      </c>
      <c r="B156" s="27"/>
      <c r="C156" s="27"/>
      <c r="D156" s="27"/>
      <c r="E156" s="27"/>
      <c r="F156" s="27"/>
      <c r="G156" s="27">
        <v>2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>
        <v>3</v>
      </c>
      <c r="U156" s="27"/>
      <c r="V156" s="27"/>
      <c r="W156" s="27"/>
      <c r="X156" s="27"/>
      <c r="Y156" s="27"/>
      <c r="Z156" s="27"/>
      <c r="AA156" s="27">
        <v>4</v>
      </c>
      <c r="AB156" s="27"/>
      <c r="AC156" s="27"/>
      <c r="AD156" s="27"/>
      <c r="AE156" s="27"/>
      <c r="AF156" s="27">
        <v>5</v>
      </c>
      <c r="AG156" s="27"/>
      <c r="AH156" s="27"/>
      <c r="AI156" s="27"/>
      <c r="AJ156" s="27"/>
      <c r="AK156" s="27">
        <v>6</v>
      </c>
      <c r="AL156" s="27"/>
      <c r="AM156" s="27"/>
      <c r="AN156" s="27"/>
      <c r="AO156" s="27"/>
      <c r="AP156" s="27">
        <v>7</v>
      </c>
      <c r="AQ156" s="27"/>
      <c r="AR156" s="27"/>
      <c r="AS156" s="27"/>
      <c r="AT156" s="27"/>
      <c r="AU156" s="27">
        <v>8</v>
      </c>
      <c r="AV156" s="27"/>
      <c r="AW156" s="27"/>
      <c r="AX156" s="27"/>
      <c r="AY156" s="27"/>
      <c r="AZ156" s="27">
        <v>9</v>
      </c>
      <c r="BA156" s="27"/>
      <c r="BB156" s="27"/>
      <c r="BC156" s="27"/>
      <c r="BD156" s="27"/>
      <c r="BE156" s="27">
        <v>10</v>
      </c>
      <c r="BF156" s="27"/>
      <c r="BG156" s="27"/>
      <c r="BH156" s="27"/>
      <c r="BI156" s="27"/>
      <c r="BJ156" s="27">
        <v>11</v>
      </c>
      <c r="BK156" s="27"/>
      <c r="BL156" s="27"/>
      <c r="BM156" s="27"/>
      <c r="BN156" s="27"/>
      <c r="BO156" s="27">
        <v>12</v>
      </c>
      <c r="BP156" s="27"/>
      <c r="BQ156" s="27"/>
      <c r="BR156" s="27"/>
      <c r="BS156" s="27"/>
    </row>
    <row r="157" spans="1:79" s="1" customFormat="1" ht="15" hidden="1" customHeight="1" x14ac:dyDescent="0.2">
      <c r="A157" s="26" t="s">
        <v>69</v>
      </c>
      <c r="B157" s="26"/>
      <c r="C157" s="26"/>
      <c r="D157" s="26"/>
      <c r="E157" s="26"/>
      <c r="F157" s="26"/>
      <c r="G157" s="67" t="s">
        <v>57</v>
      </c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 t="s">
        <v>79</v>
      </c>
      <c r="U157" s="67"/>
      <c r="V157" s="67"/>
      <c r="W157" s="67"/>
      <c r="X157" s="67"/>
      <c r="Y157" s="67"/>
      <c r="Z157" s="67"/>
      <c r="AA157" s="30" t="s">
        <v>65</v>
      </c>
      <c r="AB157" s="30"/>
      <c r="AC157" s="30"/>
      <c r="AD157" s="30"/>
      <c r="AE157" s="30"/>
      <c r="AF157" s="30" t="s">
        <v>66</v>
      </c>
      <c r="AG157" s="30"/>
      <c r="AH157" s="30"/>
      <c r="AI157" s="30"/>
      <c r="AJ157" s="30"/>
      <c r="AK157" s="50" t="s">
        <v>122</v>
      </c>
      <c r="AL157" s="50"/>
      <c r="AM157" s="50"/>
      <c r="AN157" s="50"/>
      <c r="AO157" s="50"/>
      <c r="AP157" s="30" t="s">
        <v>67</v>
      </c>
      <c r="AQ157" s="30"/>
      <c r="AR157" s="30"/>
      <c r="AS157" s="30"/>
      <c r="AT157" s="30"/>
      <c r="AU157" s="30" t="s">
        <v>68</v>
      </c>
      <c r="AV157" s="30"/>
      <c r="AW157" s="30"/>
      <c r="AX157" s="30"/>
      <c r="AY157" s="30"/>
      <c r="AZ157" s="50" t="s">
        <v>122</v>
      </c>
      <c r="BA157" s="50"/>
      <c r="BB157" s="50"/>
      <c r="BC157" s="50"/>
      <c r="BD157" s="50"/>
      <c r="BE157" s="30" t="s">
        <v>58</v>
      </c>
      <c r="BF157" s="30"/>
      <c r="BG157" s="30"/>
      <c r="BH157" s="30"/>
      <c r="BI157" s="30"/>
      <c r="BJ157" s="30" t="s">
        <v>59</v>
      </c>
      <c r="BK157" s="30"/>
      <c r="BL157" s="30"/>
      <c r="BM157" s="30"/>
      <c r="BN157" s="30"/>
      <c r="BO157" s="50" t="s">
        <v>122</v>
      </c>
      <c r="BP157" s="50"/>
      <c r="BQ157" s="50"/>
      <c r="BR157" s="50"/>
      <c r="BS157" s="50"/>
      <c r="CA157" s="1" t="s">
        <v>44</v>
      </c>
    </row>
    <row r="158" spans="1:79" s="99" customFormat="1" ht="63.75" customHeight="1" x14ac:dyDescent="0.2">
      <c r="A158" s="110">
        <v>1</v>
      </c>
      <c r="B158" s="110"/>
      <c r="C158" s="110"/>
      <c r="D158" s="110"/>
      <c r="E158" s="110"/>
      <c r="F158" s="110"/>
      <c r="G158" s="92" t="s">
        <v>196</v>
      </c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4"/>
      <c r="T158" s="118" t="s">
        <v>197</v>
      </c>
      <c r="U158" s="93"/>
      <c r="V158" s="93"/>
      <c r="W158" s="93"/>
      <c r="X158" s="93"/>
      <c r="Y158" s="93"/>
      <c r="Z158" s="94"/>
      <c r="AA158" s="117">
        <v>0</v>
      </c>
      <c r="AB158" s="117"/>
      <c r="AC158" s="117"/>
      <c r="AD158" s="117"/>
      <c r="AE158" s="117"/>
      <c r="AF158" s="117">
        <v>0</v>
      </c>
      <c r="AG158" s="117"/>
      <c r="AH158" s="117"/>
      <c r="AI158" s="117"/>
      <c r="AJ158" s="117"/>
      <c r="AK158" s="117">
        <f>IF(ISNUMBER(AA158),AA158,0)+IF(ISNUMBER(AF158),AF158,0)</f>
        <v>0</v>
      </c>
      <c r="AL158" s="117"/>
      <c r="AM158" s="117"/>
      <c r="AN158" s="117"/>
      <c r="AO158" s="117"/>
      <c r="AP158" s="117">
        <v>0</v>
      </c>
      <c r="AQ158" s="117"/>
      <c r="AR158" s="117"/>
      <c r="AS158" s="117"/>
      <c r="AT158" s="117"/>
      <c r="AU158" s="117">
        <v>0</v>
      </c>
      <c r="AV158" s="117"/>
      <c r="AW158" s="117"/>
      <c r="AX158" s="117"/>
      <c r="AY158" s="117"/>
      <c r="AZ158" s="117">
        <f>IF(ISNUMBER(AP158),AP158,0)+IF(ISNUMBER(AU158),AU158,0)</f>
        <v>0</v>
      </c>
      <c r="BA158" s="117"/>
      <c r="BB158" s="117"/>
      <c r="BC158" s="117"/>
      <c r="BD158" s="117"/>
      <c r="BE158" s="117">
        <v>14017000</v>
      </c>
      <c r="BF158" s="117"/>
      <c r="BG158" s="117"/>
      <c r="BH158" s="117"/>
      <c r="BI158" s="117"/>
      <c r="BJ158" s="117">
        <v>0</v>
      </c>
      <c r="BK158" s="117"/>
      <c r="BL158" s="117"/>
      <c r="BM158" s="117"/>
      <c r="BN158" s="117"/>
      <c r="BO158" s="117">
        <f>IF(ISNUMBER(BE158),BE158,0)+IF(ISNUMBER(BJ158),BJ158,0)</f>
        <v>14017000</v>
      </c>
      <c r="BP158" s="117"/>
      <c r="BQ158" s="117"/>
      <c r="BR158" s="117"/>
      <c r="BS158" s="117"/>
      <c r="CA158" s="99" t="s">
        <v>45</v>
      </c>
    </row>
    <row r="159" spans="1:79" s="99" customFormat="1" ht="63.75" customHeight="1" x14ac:dyDescent="0.2">
      <c r="A159" s="110">
        <v>2</v>
      </c>
      <c r="B159" s="110"/>
      <c r="C159" s="110"/>
      <c r="D159" s="110"/>
      <c r="E159" s="110"/>
      <c r="F159" s="110"/>
      <c r="G159" s="92" t="s">
        <v>198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199</v>
      </c>
      <c r="U159" s="93"/>
      <c r="V159" s="93"/>
      <c r="W159" s="93"/>
      <c r="X159" s="93"/>
      <c r="Y159" s="93"/>
      <c r="Z159" s="94"/>
      <c r="AA159" s="117">
        <v>0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0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0</v>
      </c>
      <c r="BP159" s="117"/>
      <c r="BQ159" s="117"/>
      <c r="BR159" s="117"/>
      <c r="BS159" s="117"/>
    </row>
    <row r="160" spans="1:79" s="6" customFormat="1" ht="12.75" customHeight="1" x14ac:dyDescent="0.2">
      <c r="A160" s="85"/>
      <c r="B160" s="85"/>
      <c r="C160" s="85"/>
      <c r="D160" s="85"/>
      <c r="E160" s="85"/>
      <c r="F160" s="85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0</v>
      </c>
      <c r="AB160" s="116"/>
      <c r="AC160" s="116"/>
      <c r="AD160" s="116"/>
      <c r="AE160" s="116"/>
      <c r="AF160" s="116">
        <v>0</v>
      </c>
      <c r="AG160" s="116"/>
      <c r="AH160" s="116"/>
      <c r="AI160" s="116"/>
      <c r="AJ160" s="116"/>
      <c r="AK160" s="116">
        <f>IF(ISNUMBER(AA160),AA160,0)+IF(ISNUMBER(AF160),AF160,0)</f>
        <v>0</v>
      </c>
      <c r="AL160" s="116"/>
      <c r="AM160" s="116"/>
      <c r="AN160" s="116"/>
      <c r="AO160" s="116"/>
      <c r="AP160" s="116">
        <v>0</v>
      </c>
      <c r="AQ160" s="116"/>
      <c r="AR160" s="116"/>
      <c r="AS160" s="116"/>
      <c r="AT160" s="116"/>
      <c r="AU160" s="116">
        <v>0</v>
      </c>
      <c r="AV160" s="116"/>
      <c r="AW160" s="116"/>
      <c r="AX160" s="116"/>
      <c r="AY160" s="116"/>
      <c r="AZ160" s="116">
        <f>IF(ISNUMBER(AP160),AP160,0)+IF(ISNUMBER(AU160),AU160,0)</f>
        <v>0</v>
      </c>
      <c r="BA160" s="116"/>
      <c r="BB160" s="116"/>
      <c r="BC160" s="116"/>
      <c r="BD160" s="116"/>
      <c r="BE160" s="116">
        <v>14017000</v>
      </c>
      <c r="BF160" s="116"/>
      <c r="BG160" s="116"/>
      <c r="BH160" s="116"/>
      <c r="BI160" s="116"/>
      <c r="BJ160" s="116">
        <v>0</v>
      </c>
      <c r="BK160" s="116"/>
      <c r="BL160" s="116"/>
      <c r="BM160" s="116"/>
      <c r="BN160" s="116"/>
      <c r="BO160" s="116">
        <f>IF(ISNUMBER(BE160),BE160,0)+IF(ISNUMBER(BJ160),BJ160,0)</f>
        <v>14017000</v>
      </c>
      <c r="BP160" s="116"/>
      <c r="BQ160" s="116"/>
      <c r="BR160" s="116"/>
      <c r="BS160" s="116"/>
    </row>
    <row r="162" spans="1:79" ht="13.5" customHeight="1" x14ac:dyDescent="0.2">
      <c r="A162" s="29" t="s">
        <v>245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212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</row>
    <row r="164" spans="1:79" ht="15" customHeight="1" x14ac:dyDescent="0.2">
      <c r="A164" s="27" t="s">
        <v>6</v>
      </c>
      <c r="B164" s="27"/>
      <c r="C164" s="27"/>
      <c r="D164" s="27"/>
      <c r="E164" s="27"/>
      <c r="F164" s="27"/>
      <c r="G164" s="27" t="s">
        <v>126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 t="s">
        <v>13</v>
      </c>
      <c r="U164" s="27"/>
      <c r="V164" s="27"/>
      <c r="W164" s="27"/>
      <c r="X164" s="27"/>
      <c r="Y164" s="27"/>
      <c r="Z164" s="27"/>
      <c r="AA164" s="36" t="s">
        <v>234</v>
      </c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7"/>
      <c r="AP164" s="36" t="s">
        <v>239</v>
      </c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8"/>
    </row>
    <row r="165" spans="1:79" ht="32.1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 t="s">
        <v>4</v>
      </c>
      <c r="AB165" s="27"/>
      <c r="AC165" s="27"/>
      <c r="AD165" s="27"/>
      <c r="AE165" s="27"/>
      <c r="AF165" s="27" t="s">
        <v>3</v>
      </c>
      <c r="AG165" s="27"/>
      <c r="AH165" s="27"/>
      <c r="AI165" s="27"/>
      <c r="AJ165" s="27"/>
      <c r="AK165" s="27" t="s">
        <v>89</v>
      </c>
      <c r="AL165" s="27"/>
      <c r="AM165" s="27"/>
      <c r="AN165" s="27"/>
      <c r="AO165" s="27"/>
      <c r="AP165" s="27" t="s">
        <v>4</v>
      </c>
      <c r="AQ165" s="27"/>
      <c r="AR165" s="27"/>
      <c r="AS165" s="27"/>
      <c r="AT165" s="27"/>
      <c r="AU165" s="27" t="s">
        <v>3</v>
      </c>
      <c r="AV165" s="27"/>
      <c r="AW165" s="27"/>
      <c r="AX165" s="27"/>
      <c r="AY165" s="27"/>
      <c r="AZ165" s="27" t="s">
        <v>96</v>
      </c>
      <c r="BA165" s="27"/>
      <c r="BB165" s="27"/>
      <c r="BC165" s="27"/>
      <c r="BD165" s="27"/>
    </row>
    <row r="166" spans="1:79" ht="15" customHeight="1" x14ac:dyDescent="0.2">
      <c r="A166" s="27">
        <v>1</v>
      </c>
      <c r="B166" s="27"/>
      <c r="C166" s="27"/>
      <c r="D166" s="27"/>
      <c r="E166" s="27"/>
      <c r="F166" s="27"/>
      <c r="G166" s="27">
        <v>2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>
        <v>3</v>
      </c>
      <c r="U166" s="27"/>
      <c r="V166" s="27"/>
      <c r="W166" s="27"/>
      <c r="X166" s="27"/>
      <c r="Y166" s="27"/>
      <c r="Z166" s="27"/>
      <c r="AA166" s="27">
        <v>4</v>
      </c>
      <c r="AB166" s="27"/>
      <c r="AC166" s="27"/>
      <c r="AD166" s="27"/>
      <c r="AE166" s="27"/>
      <c r="AF166" s="27">
        <v>5</v>
      </c>
      <c r="AG166" s="27"/>
      <c r="AH166" s="27"/>
      <c r="AI166" s="27"/>
      <c r="AJ166" s="27"/>
      <c r="AK166" s="27">
        <v>6</v>
      </c>
      <c r="AL166" s="27"/>
      <c r="AM166" s="27"/>
      <c r="AN166" s="27"/>
      <c r="AO166" s="27"/>
      <c r="AP166" s="27">
        <v>7</v>
      </c>
      <c r="AQ166" s="27"/>
      <c r="AR166" s="27"/>
      <c r="AS166" s="27"/>
      <c r="AT166" s="27"/>
      <c r="AU166" s="27">
        <v>8</v>
      </c>
      <c r="AV166" s="27"/>
      <c r="AW166" s="27"/>
      <c r="AX166" s="27"/>
      <c r="AY166" s="27"/>
      <c r="AZ166" s="27">
        <v>9</v>
      </c>
      <c r="BA166" s="27"/>
      <c r="BB166" s="27"/>
      <c r="BC166" s="27"/>
      <c r="BD166" s="27"/>
    </row>
    <row r="167" spans="1:79" s="1" customFormat="1" ht="12" hidden="1" customHeight="1" x14ac:dyDescent="0.2">
      <c r="A167" s="26" t="s">
        <v>69</v>
      </c>
      <c r="B167" s="26"/>
      <c r="C167" s="26"/>
      <c r="D167" s="26"/>
      <c r="E167" s="26"/>
      <c r="F167" s="26"/>
      <c r="G167" s="67" t="s">
        <v>57</v>
      </c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 t="s">
        <v>79</v>
      </c>
      <c r="U167" s="67"/>
      <c r="V167" s="67"/>
      <c r="W167" s="67"/>
      <c r="X167" s="67"/>
      <c r="Y167" s="67"/>
      <c r="Z167" s="67"/>
      <c r="AA167" s="30" t="s">
        <v>60</v>
      </c>
      <c r="AB167" s="30"/>
      <c r="AC167" s="30"/>
      <c r="AD167" s="30"/>
      <c r="AE167" s="30"/>
      <c r="AF167" s="30" t="s">
        <v>61</v>
      </c>
      <c r="AG167" s="30"/>
      <c r="AH167" s="30"/>
      <c r="AI167" s="30"/>
      <c r="AJ167" s="30"/>
      <c r="AK167" s="50" t="s">
        <v>122</v>
      </c>
      <c r="AL167" s="50"/>
      <c r="AM167" s="50"/>
      <c r="AN167" s="50"/>
      <c r="AO167" s="50"/>
      <c r="AP167" s="30" t="s">
        <v>62</v>
      </c>
      <c r="AQ167" s="30"/>
      <c r="AR167" s="30"/>
      <c r="AS167" s="30"/>
      <c r="AT167" s="30"/>
      <c r="AU167" s="30" t="s">
        <v>63</v>
      </c>
      <c r="AV167" s="30"/>
      <c r="AW167" s="30"/>
      <c r="AX167" s="30"/>
      <c r="AY167" s="30"/>
      <c r="AZ167" s="50" t="s">
        <v>122</v>
      </c>
      <c r="BA167" s="50"/>
      <c r="BB167" s="50"/>
      <c r="BC167" s="50"/>
      <c r="BD167" s="50"/>
      <c r="CA167" s="1" t="s">
        <v>46</v>
      </c>
    </row>
    <row r="168" spans="1:79" s="99" customFormat="1" ht="63.75" customHeight="1" x14ac:dyDescent="0.2">
      <c r="A168" s="110">
        <v>1</v>
      </c>
      <c r="B168" s="110"/>
      <c r="C168" s="110"/>
      <c r="D168" s="110"/>
      <c r="E168" s="110"/>
      <c r="F168" s="110"/>
      <c r="G168" s="92" t="s">
        <v>196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197</v>
      </c>
      <c r="U168" s="93"/>
      <c r="V168" s="93"/>
      <c r="W168" s="93"/>
      <c r="X168" s="93"/>
      <c r="Y168" s="93"/>
      <c r="Z168" s="94"/>
      <c r="AA168" s="117">
        <v>3000000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3000000</v>
      </c>
      <c r="AL168" s="117"/>
      <c r="AM168" s="117"/>
      <c r="AN168" s="117"/>
      <c r="AO168" s="117"/>
      <c r="AP168" s="117">
        <v>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0</v>
      </c>
      <c r="BA168" s="117"/>
      <c r="BB168" s="117"/>
      <c r="BC168" s="117"/>
      <c r="BD168" s="117"/>
      <c r="CA168" s="99" t="s">
        <v>47</v>
      </c>
    </row>
    <row r="169" spans="1:79" s="99" customFormat="1" ht="63.75" customHeight="1" x14ac:dyDescent="0.2">
      <c r="A169" s="110">
        <v>2</v>
      </c>
      <c r="B169" s="110"/>
      <c r="C169" s="110"/>
      <c r="D169" s="110"/>
      <c r="E169" s="110"/>
      <c r="F169" s="110"/>
      <c r="G169" s="92" t="s">
        <v>198</v>
      </c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4"/>
      <c r="T169" s="118" t="s">
        <v>199</v>
      </c>
      <c r="U169" s="93"/>
      <c r="V169" s="93"/>
      <c r="W169" s="93"/>
      <c r="X169" s="93"/>
      <c r="Y169" s="93"/>
      <c r="Z169" s="94"/>
      <c r="AA169" s="117">
        <v>0</v>
      </c>
      <c r="AB169" s="117"/>
      <c r="AC169" s="117"/>
      <c r="AD169" s="117"/>
      <c r="AE169" s="117"/>
      <c r="AF169" s="117">
        <v>0</v>
      </c>
      <c r="AG169" s="117"/>
      <c r="AH169" s="117"/>
      <c r="AI169" s="117"/>
      <c r="AJ169" s="117"/>
      <c r="AK169" s="117">
        <f>IF(ISNUMBER(AA169),AA169,0)+IF(ISNUMBER(AF169),AF169,0)</f>
        <v>0</v>
      </c>
      <c r="AL169" s="117"/>
      <c r="AM169" s="117"/>
      <c r="AN169" s="117"/>
      <c r="AO169" s="117"/>
      <c r="AP169" s="117">
        <v>3000000</v>
      </c>
      <c r="AQ169" s="117"/>
      <c r="AR169" s="117"/>
      <c r="AS169" s="117"/>
      <c r="AT169" s="117"/>
      <c r="AU169" s="117">
        <v>0</v>
      </c>
      <c r="AV169" s="117"/>
      <c r="AW169" s="117"/>
      <c r="AX169" s="117"/>
      <c r="AY169" s="117"/>
      <c r="AZ169" s="117">
        <f>IF(ISNUMBER(AP169),AP169,0)+IF(ISNUMBER(AU169),AU169,0)</f>
        <v>3000000</v>
      </c>
      <c r="BA169" s="117"/>
      <c r="BB169" s="117"/>
      <c r="BC169" s="117"/>
      <c r="BD169" s="117"/>
    </row>
    <row r="170" spans="1:79" s="6" customFormat="1" x14ac:dyDescent="0.2">
      <c r="A170" s="85"/>
      <c r="B170" s="85"/>
      <c r="C170" s="85"/>
      <c r="D170" s="85"/>
      <c r="E170" s="85"/>
      <c r="F170" s="85"/>
      <c r="G170" s="100" t="s">
        <v>147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2"/>
      <c r="T170" s="119"/>
      <c r="U170" s="101"/>
      <c r="V170" s="101"/>
      <c r="W170" s="101"/>
      <c r="X170" s="101"/>
      <c r="Y170" s="101"/>
      <c r="Z170" s="102"/>
      <c r="AA170" s="116">
        <v>3000000</v>
      </c>
      <c r="AB170" s="116"/>
      <c r="AC170" s="116"/>
      <c r="AD170" s="116"/>
      <c r="AE170" s="116"/>
      <c r="AF170" s="116">
        <v>0</v>
      </c>
      <c r="AG170" s="116"/>
      <c r="AH170" s="116"/>
      <c r="AI170" s="116"/>
      <c r="AJ170" s="116"/>
      <c r="AK170" s="116">
        <f>IF(ISNUMBER(AA170),AA170,0)+IF(ISNUMBER(AF170),AF170,0)</f>
        <v>3000000</v>
      </c>
      <c r="AL170" s="116"/>
      <c r="AM170" s="116"/>
      <c r="AN170" s="116"/>
      <c r="AO170" s="116"/>
      <c r="AP170" s="116">
        <v>3000000</v>
      </c>
      <c r="AQ170" s="116"/>
      <c r="AR170" s="116"/>
      <c r="AS170" s="116"/>
      <c r="AT170" s="116"/>
      <c r="AU170" s="116">
        <v>0</v>
      </c>
      <c r="AV170" s="116"/>
      <c r="AW170" s="116"/>
      <c r="AX170" s="116"/>
      <c r="AY170" s="116"/>
      <c r="AZ170" s="116">
        <f>IF(ISNUMBER(AP170),AP170,0)+IF(ISNUMBER(AU170),AU170,0)</f>
        <v>3000000</v>
      </c>
      <c r="BA170" s="116"/>
      <c r="BB170" s="116"/>
      <c r="BC170" s="116"/>
      <c r="BD170" s="116"/>
    </row>
    <row r="172" spans="1:79" ht="14.25" customHeight="1" x14ac:dyDescent="0.2">
      <c r="A172" s="29" t="s">
        <v>246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6.75" customHeight="1" x14ac:dyDescent="0.2">
      <c r="A173" s="44" t="s">
        <v>212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1" t="s">
        <v>129</v>
      </c>
      <c r="O174" s="52"/>
      <c r="P174" s="52"/>
      <c r="Q174" s="52"/>
      <c r="R174" s="52"/>
      <c r="S174" s="52"/>
      <c r="T174" s="52"/>
      <c r="U174" s="53"/>
      <c r="V174" s="51" t="s">
        <v>130</v>
      </c>
      <c r="W174" s="52"/>
      <c r="X174" s="52"/>
      <c r="Y174" s="52"/>
      <c r="Z174" s="53"/>
      <c r="AA174" s="27" t="s">
        <v>213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216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224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234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239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4"/>
      <c r="O175" s="55"/>
      <c r="P175" s="55"/>
      <c r="Q175" s="55"/>
      <c r="R175" s="55"/>
      <c r="S175" s="55"/>
      <c r="T175" s="55"/>
      <c r="U175" s="56"/>
      <c r="V175" s="54"/>
      <c r="W175" s="55"/>
      <c r="X175" s="55"/>
      <c r="Y175" s="55"/>
      <c r="Z175" s="56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">
      <c r="A177" s="67" t="s">
        <v>146</v>
      </c>
      <c r="B177" s="67"/>
      <c r="C177" s="67"/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6" customFormat="1" ht="12.75" customHeight="1" x14ac:dyDescent="0.2">
      <c r="A178" s="120" t="s">
        <v>147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86"/>
      <c r="O178" s="87"/>
      <c r="P178" s="87"/>
      <c r="Q178" s="87"/>
      <c r="R178" s="87"/>
      <c r="S178" s="87"/>
      <c r="T178" s="87"/>
      <c r="U178" s="88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2"/>
      <c r="BQ178" s="123"/>
      <c r="BR178" s="123"/>
      <c r="BS178" s="124"/>
      <c r="CA178" s="6" t="s">
        <v>49</v>
      </c>
    </row>
    <row r="180" spans="1:79" ht="35.25" customHeight="1" x14ac:dyDescent="0.2">
      <c r="A180" s="29" t="s">
        <v>247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45" customHeight="1" x14ac:dyDescent="0.2">
      <c r="A181" s="125" t="s">
        <v>200</v>
      </c>
      <c r="B181" s="126"/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6"/>
      <c r="AL181" s="126"/>
      <c r="AM181" s="126"/>
      <c r="AN181" s="126"/>
      <c r="AO181" s="126"/>
      <c r="AP181" s="126"/>
      <c r="AQ181" s="126"/>
      <c r="AR181" s="126"/>
      <c r="AS181" s="126"/>
      <c r="AT181" s="126"/>
      <c r="AU181" s="126"/>
      <c r="AV181" s="126"/>
      <c r="AW181" s="126"/>
      <c r="AX181" s="126"/>
      <c r="AY181" s="126"/>
      <c r="AZ181" s="126"/>
      <c r="BA181" s="126"/>
      <c r="BB181" s="126"/>
      <c r="BC181" s="126"/>
      <c r="BD181" s="126"/>
      <c r="BE181" s="126"/>
      <c r="BF181" s="126"/>
      <c r="BG181" s="126"/>
      <c r="BH181" s="126"/>
      <c r="BI181" s="126"/>
      <c r="BJ181" s="126"/>
      <c r="BK181" s="126"/>
      <c r="BL181" s="126"/>
    </row>
    <row r="182" spans="1:79" ht="5.25" customHeight="1" x14ac:dyDescent="0.2"/>
    <row r="183" spans="1:79" ht="18" customHeight="1" x14ac:dyDescent="0.2">
      <c r="A183" s="34" t="s">
        <v>231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</row>
    <row r="184" spans="1:79" ht="14.25" customHeight="1" x14ac:dyDescent="0.2">
      <c r="A184" s="29" t="s">
        <v>214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6.75" customHeight="1" x14ac:dyDescent="0.2">
      <c r="A185" s="31" t="s">
        <v>212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</row>
    <row r="186" spans="1:79" ht="42.95" customHeight="1" x14ac:dyDescent="0.2">
      <c r="A186" s="74" t="s">
        <v>135</v>
      </c>
      <c r="B186" s="74"/>
      <c r="C186" s="74"/>
      <c r="D186" s="74"/>
      <c r="E186" s="74"/>
      <c r="F186" s="74"/>
      <c r="G186" s="27" t="s">
        <v>19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 t="s">
        <v>15</v>
      </c>
      <c r="U186" s="27"/>
      <c r="V186" s="27"/>
      <c r="W186" s="27"/>
      <c r="X186" s="27"/>
      <c r="Y186" s="27"/>
      <c r="Z186" s="27" t="s">
        <v>14</v>
      </c>
      <c r="AA186" s="27"/>
      <c r="AB186" s="27"/>
      <c r="AC186" s="27"/>
      <c r="AD186" s="27"/>
      <c r="AE186" s="27" t="s">
        <v>136</v>
      </c>
      <c r="AF186" s="27"/>
      <c r="AG186" s="27"/>
      <c r="AH186" s="27"/>
      <c r="AI186" s="27"/>
      <c r="AJ186" s="27"/>
      <c r="AK186" s="27" t="s">
        <v>137</v>
      </c>
      <c r="AL186" s="27"/>
      <c r="AM186" s="27"/>
      <c r="AN186" s="27"/>
      <c r="AO186" s="27"/>
      <c r="AP186" s="27"/>
      <c r="AQ186" s="27" t="s">
        <v>138</v>
      </c>
      <c r="AR186" s="27"/>
      <c r="AS186" s="27"/>
      <c r="AT186" s="27"/>
      <c r="AU186" s="27"/>
      <c r="AV186" s="27"/>
      <c r="AW186" s="27" t="s">
        <v>98</v>
      </c>
      <c r="AX186" s="27"/>
      <c r="AY186" s="27"/>
      <c r="AZ186" s="27"/>
      <c r="BA186" s="27"/>
      <c r="BB186" s="27"/>
      <c r="BC186" s="27"/>
      <c r="BD186" s="27"/>
      <c r="BE186" s="27"/>
      <c r="BF186" s="27"/>
      <c r="BG186" s="27" t="s">
        <v>139</v>
      </c>
      <c r="BH186" s="27"/>
      <c r="BI186" s="27"/>
      <c r="BJ186" s="27"/>
      <c r="BK186" s="27"/>
      <c r="BL186" s="27"/>
    </row>
    <row r="187" spans="1:79" ht="39.950000000000003" customHeight="1" x14ac:dyDescent="0.2">
      <c r="A187" s="74"/>
      <c r="B187" s="74"/>
      <c r="C187" s="74"/>
      <c r="D187" s="74"/>
      <c r="E187" s="74"/>
      <c r="F187" s="74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 t="s">
        <v>17</v>
      </c>
      <c r="AX187" s="27"/>
      <c r="AY187" s="27"/>
      <c r="AZ187" s="27"/>
      <c r="BA187" s="27"/>
      <c r="BB187" s="27" t="s">
        <v>16</v>
      </c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>
        <v>2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>
        <v>3</v>
      </c>
      <c r="U188" s="27"/>
      <c r="V188" s="27"/>
      <c r="W188" s="27"/>
      <c r="X188" s="27"/>
      <c r="Y188" s="27"/>
      <c r="Z188" s="27">
        <v>4</v>
      </c>
      <c r="AA188" s="27"/>
      <c r="AB188" s="27"/>
      <c r="AC188" s="27"/>
      <c r="AD188" s="27"/>
      <c r="AE188" s="27">
        <v>5</v>
      </c>
      <c r="AF188" s="27"/>
      <c r="AG188" s="27"/>
      <c r="AH188" s="27"/>
      <c r="AI188" s="27"/>
      <c r="AJ188" s="27"/>
      <c r="AK188" s="27">
        <v>6</v>
      </c>
      <c r="AL188" s="27"/>
      <c r="AM188" s="27"/>
      <c r="AN188" s="27"/>
      <c r="AO188" s="27"/>
      <c r="AP188" s="27"/>
      <c r="AQ188" s="27">
        <v>7</v>
      </c>
      <c r="AR188" s="27"/>
      <c r="AS188" s="27"/>
      <c r="AT188" s="27"/>
      <c r="AU188" s="27"/>
      <c r="AV188" s="27"/>
      <c r="AW188" s="27">
        <v>8</v>
      </c>
      <c r="AX188" s="27"/>
      <c r="AY188" s="27"/>
      <c r="AZ188" s="27"/>
      <c r="BA188" s="27"/>
      <c r="BB188" s="27">
        <v>9</v>
      </c>
      <c r="BC188" s="27"/>
      <c r="BD188" s="27"/>
      <c r="BE188" s="27"/>
      <c r="BF188" s="27"/>
      <c r="BG188" s="27">
        <v>10</v>
      </c>
      <c r="BH188" s="27"/>
      <c r="BI188" s="27"/>
      <c r="BJ188" s="27"/>
      <c r="BK188" s="27"/>
      <c r="BL188" s="27"/>
    </row>
    <row r="189" spans="1:79" s="1" customFormat="1" ht="12" hidden="1" customHeight="1" x14ac:dyDescent="0.2">
      <c r="A189" s="26" t="s">
        <v>64</v>
      </c>
      <c r="B189" s="26"/>
      <c r="C189" s="26"/>
      <c r="D189" s="26"/>
      <c r="E189" s="26"/>
      <c r="F189" s="26"/>
      <c r="G189" s="67" t="s">
        <v>57</v>
      </c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30" t="s">
        <v>80</v>
      </c>
      <c r="U189" s="30"/>
      <c r="V189" s="30"/>
      <c r="W189" s="30"/>
      <c r="X189" s="30"/>
      <c r="Y189" s="30"/>
      <c r="Z189" s="30" t="s">
        <v>81</v>
      </c>
      <c r="AA189" s="30"/>
      <c r="AB189" s="30"/>
      <c r="AC189" s="30"/>
      <c r="AD189" s="30"/>
      <c r="AE189" s="30" t="s">
        <v>82</v>
      </c>
      <c r="AF189" s="30"/>
      <c r="AG189" s="30"/>
      <c r="AH189" s="30"/>
      <c r="AI189" s="30"/>
      <c r="AJ189" s="30"/>
      <c r="AK189" s="30" t="s">
        <v>83</v>
      </c>
      <c r="AL189" s="30"/>
      <c r="AM189" s="30"/>
      <c r="AN189" s="30"/>
      <c r="AO189" s="30"/>
      <c r="AP189" s="30"/>
      <c r="AQ189" s="78" t="s">
        <v>99</v>
      </c>
      <c r="AR189" s="30"/>
      <c r="AS189" s="30"/>
      <c r="AT189" s="30"/>
      <c r="AU189" s="30"/>
      <c r="AV189" s="30"/>
      <c r="AW189" s="30" t="s">
        <v>84</v>
      </c>
      <c r="AX189" s="30"/>
      <c r="AY189" s="30"/>
      <c r="AZ189" s="30"/>
      <c r="BA189" s="30"/>
      <c r="BB189" s="30" t="s">
        <v>85</v>
      </c>
      <c r="BC189" s="30"/>
      <c r="BD189" s="30"/>
      <c r="BE189" s="30"/>
      <c r="BF189" s="30"/>
      <c r="BG189" s="78" t="s">
        <v>100</v>
      </c>
      <c r="BH189" s="30"/>
      <c r="BI189" s="30"/>
      <c r="BJ189" s="30"/>
      <c r="BK189" s="30"/>
      <c r="BL189" s="30"/>
      <c r="CA189" s="1" t="s">
        <v>50</v>
      </c>
    </row>
    <row r="190" spans="1:79" s="6" customFormat="1" ht="12.75" customHeight="1" x14ac:dyDescent="0.2">
      <c r="A190" s="85"/>
      <c r="B190" s="85"/>
      <c r="C190" s="85"/>
      <c r="D190" s="85"/>
      <c r="E190" s="85"/>
      <c r="F190" s="85"/>
      <c r="G190" s="120" t="s">
        <v>147</v>
      </c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116"/>
      <c r="AM190" s="116"/>
      <c r="AN190" s="116"/>
      <c r="AO190" s="116"/>
      <c r="AP190" s="116"/>
      <c r="AQ190" s="116">
        <f>IF(ISNUMBER(AK190),AK190,0)-IF(ISNUMBER(AE190),AE190,0)</f>
        <v>0</v>
      </c>
      <c r="AR190" s="116"/>
      <c r="AS190" s="116"/>
      <c r="AT190" s="116"/>
      <c r="AU190" s="116"/>
      <c r="AV190" s="116"/>
      <c r="AW190" s="116"/>
      <c r="AX190" s="116"/>
      <c r="AY190" s="116"/>
      <c r="AZ190" s="116"/>
      <c r="BA190" s="116"/>
      <c r="BB190" s="116"/>
      <c r="BC190" s="116"/>
      <c r="BD190" s="116"/>
      <c r="BE190" s="116"/>
      <c r="BF190" s="116"/>
      <c r="BG190" s="116">
        <f>IF(ISNUMBER(Z190),Z190,0)+IF(ISNUMBER(AK190),AK190,0)</f>
        <v>0</v>
      </c>
      <c r="BH190" s="116"/>
      <c r="BI190" s="116"/>
      <c r="BJ190" s="116"/>
      <c r="BK190" s="116"/>
      <c r="BL190" s="116"/>
      <c r="CA190" s="6" t="s">
        <v>51</v>
      </c>
    </row>
    <row r="191" spans="1:79" ht="3" customHeight="1" x14ac:dyDescent="0.2"/>
    <row r="192" spans="1:79" ht="14.25" customHeight="1" x14ac:dyDescent="0.2">
      <c r="A192" s="29" t="s">
        <v>232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6" customHeight="1" x14ac:dyDescent="0.2">
      <c r="A193" s="31" t="s">
        <v>212</v>
      </c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</row>
    <row r="194" spans="1:79" ht="18" customHeight="1" x14ac:dyDescent="0.2">
      <c r="A194" s="27" t="s">
        <v>135</v>
      </c>
      <c r="B194" s="27"/>
      <c r="C194" s="27"/>
      <c r="D194" s="27"/>
      <c r="E194" s="27"/>
      <c r="F194" s="27"/>
      <c r="G194" s="27" t="s">
        <v>19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 t="s">
        <v>218</v>
      </c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 t="s">
        <v>229</v>
      </c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42.95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140</v>
      </c>
      <c r="R195" s="27"/>
      <c r="S195" s="27"/>
      <c r="T195" s="27"/>
      <c r="U195" s="27"/>
      <c r="V195" s="74" t="s">
        <v>141</v>
      </c>
      <c r="W195" s="74"/>
      <c r="X195" s="74"/>
      <c r="Y195" s="74"/>
      <c r="Z195" s="27" t="s">
        <v>142</v>
      </c>
      <c r="AA195" s="27"/>
      <c r="AB195" s="27"/>
      <c r="AC195" s="27"/>
      <c r="AD195" s="27"/>
      <c r="AE195" s="27"/>
      <c r="AF195" s="27"/>
      <c r="AG195" s="27"/>
      <c r="AH195" s="27"/>
      <c r="AI195" s="27"/>
      <c r="AJ195" s="27" t="s">
        <v>143</v>
      </c>
      <c r="AK195" s="27"/>
      <c r="AL195" s="27"/>
      <c r="AM195" s="27"/>
      <c r="AN195" s="27"/>
      <c r="AO195" s="27" t="s">
        <v>20</v>
      </c>
      <c r="AP195" s="27"/>
      <c r="AQ195" s="27"/>
      <c r="AR195" s="27"/>
      <c r="AS195" s="27"/>
      <c r="AT195" s="74" t="s">
        <v>144</v>
      </c>
      <c r="AU195" s="74"/>
      <c r="AV195" s="74"/>
      <c r="AW195" s="74"/>
      <c r="AX195" s="27" t="s">
        <v>142</v>
      </c>
      <c r="AY195" s="27"/>
      <c r="AZ195" s="27"/>
      <c r="BA195" s="27"/>
      <c r="BB195" s="27"/>
      <c r="BC195" s="27"/>
      <c r="BD195" s="27"/>
      <c r="BE195" s="27"/>
      <c r="BF195" s="27"/>
      <c r="BG195" s="27"/>
      <c r="BH195" s="27" t="s">
        <v>145</v>
      </c>
      <c r="BI195" s="27"/>
      <c r="BJ195" s="27"/>
      <c r="BK195" s="27"/>
      <c r="BL195" s="27"/>
    </row>
    <row r="196" spans="1:79" ht="60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74"/>
      <c r="W196" s="74"/>
      <c r="X196" s="74"/>
      <c r="Y196" s="74"/>
      <c r="Z196" s="27" t="s">
        <v>17</v>
      </c>
      <c r="AA196" s="27"/>
      <c r="AB196" s="27"/>
      <c r="AC196" s="27"/>
      <c r="AD196" s="27"/>
      <c r="AE196" s="27" t="s">
        <v>16</v>
      </c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74"/>
      <c r="AU196" s="74"/>
      <c r="AV196" s="74"/>
      <c r="AW196" s="74"/>
      <c r="AX196" s="27" t="s">
        <v>17</v>
      </c>
      <c r="AY196" s="27"/>
      <c r="AZ196" s="27"/>
      <c r="BA196" s="27"/>
      <c r="BB196" s="27"/>
      <c r="BC196" s="27" t="s">
        <v>16</v>
      </c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15" customHeight="1" x14ac:dyDescent="0.2">
      <c r="A197" s="27">
        <v>1</v>
      </c>
      <c r="B197" s="27"/>
      <c r="C197" s="27"/>
      <c r="D197" s="27"/>
      <c r="E197" s="27"/>
      <c r="F197" s="27"/>
      <c r="G197" s="27">
        <v>2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>
        <v>3</v>
      </c>
      <c r="R197" s="27"/>
      <c r="S197" s="27"/>
      <c r="T197" s="27"/>
      <c r="U197" s="27"/>
      <c r="V197" s="27">
        <v>4</v>
      </c>
      <c r="W197" s="27"/>
      <c r="X197" s="27"/>
      <c r="Y197" s="27"/>
      <c r="Z197" s="27">
        <v>5</v>
      </c>
      <c r="AA197" s="27"/>
      <c r="AB197" s="27"/>
      <c r="AC197" s="27"/>
      <c r="AD197" s="27"/>
      <c r="AE197" s="27">
        <v>6</v>
      </c>
      <c r="AF197" s="27"/>
      <c r="AG197" s="27"/>
      <c r="AH197" s="27"/>
      <c r="AI197" s="27"/>
      <c r="AJ197" s="27">
        <v>7</v>
      </c>
      <c r="AK197" s="27"/>
      <c r="AL197" s="27"/>
      <c r="AM197" s="27"/>
      <c r="AN197" s="27"/>
      <c r="AO197" s="27">
        <v>8</v>
      </c>
      <c r="AP197" s="27"/>
      <c r="AQ197" s="27"/>
      <c r="AR197" s="27"/>
      <c r="AS197" s="27"/>
      <c r="AT197" s="27">
        <v>9</v>
      </c>
      <c r="AU197" s="27"/>
      <c r="AV197" s="27"/>
      <c r="AW197" s="27"/>
      <c r="AX197" s="27">
        <v>10</v>
      </c>
      <c r="AY197" s="27"/>
      <c r="AZ197" s="27"/>
      <c r="BA197" s="27"/>
      <c r="BB197" s="27"/>
      <c r="BC197" s="27">
        <v>11</v>
      </c>
      <c r="BD197" s="27"/>
      <c r="BE197" s="27"/>
      <c r="BF197" s="27"/>
      <c r="BG197" s="27"/>
      <c r="BH197" s="27">
        <v>12</v>
      </c>
      <c r="BI197" s="27"/>
      <c r="BJ197" s="27"/>
      <c r="BK197" s="27"/>
      <c r="BL197" s="27"/>
    </row>
    <row r="198" spans="1:79" s="1" customFormat="1" ht="12" hidden="1" customHeight="1" x14ac:dyDescent="0.2">
      <c r="A198" s="26" t="s">
        <v>64</v>
      </c>
      <c r="B198" s="26"/>
      <c r="C198" s="26"/>
      <c r="D198" s="26"/>
      <c r="E198" s="26"/>
      <c r="F198" s="26"/>
      <c r="G198" s="67" t="s">
        <v>57</v>
      </c>
      <c r="H198" s="67"/>
      <c r="I198" s="67"/>
      <c r="J198" s="67"/>
      <c r="K198" s="67"/>
      <c r="L198" s="67"/>
      <c r="M198" s="67"/>
      <c r="N198" s="67"/>
      <c r="O198" s="67"/>
      <c r="P198" s="67"/>
      <c r="Q198" s="30" t="s">
        <v>80</v>
      </c>
      <c r="R198" s="30"/>
      <c r="S198" s="30"/>
      <c r="T198" s="30"/>
      <c r="U198" s="30"/>
      <c r="V198" s="30" t="s">
        <v>81</v>
      </c>
      <c r="W198" s="30"/>
      <c r="X198" s="30"/>
      <c r="Y198" s="30"/>
      <c r="Z198" s="30" t="s">
        <v>82</v>
      </c>
      <c r="AA198" s="30"/>
      <c r="AB198" s="30"/>
      <c r="AC198" s="30"/>
      <c r="AD198" s="30"/>
      <c r="AE198" s="30" t="s">
        <v>83</v>
      </c>
      <c r="AF198" s="30"/>
      <c r="AG198" s="30"/>
      <c r="AH198" s="30"/>
      <c r="AI198" s="30"/>
      <c r="AJ198" s="78" t="s">
        <v>101</v>
      </c>
      <c r="AK198" s="30"/>
      <c r="AL198" s="30"/>
      <c r="AM198" s="30"/>
      <c r="AN198" s="30"/>
      <c r="AO198" s="30" t="s">
        <v>84</v>
      </c>
      <c r="AP198" s="30"/>
      <c r="AQ198" s="30"/>
      <c r="AR198" s="30"/>
      <c r="AS198" s="30"/>
      <c r="AT198" s="78" t="s">
        <v>102</v>
      </c>
      <c r="AU198" s="30"/>
      <c r="AV198" s="30"/>
      <c r="AW198" s="30"/>
      <c r="AX198" s="30" t="s">
        <v>85</v>
      </c>
      <c r="AY198" s="30"/>
      <c r="AZ198" s="30"/>
      <c r="BA198" s="30"/>
      <c r="BB198" s="30"/>
      <c r="BC198" s="30" t="s">
        <v>86</v>
      </c>
      <c r="BD198" s="30"/>
      <c r="BE198" s="30"/>
      <c r="BF198" s="30"/>
      <c r="BG198" s="30"/>
      <c r="BH198" s="78" t="s">
        <v>101</v>
      </c>
      <c r="BI198" s="30"/>
      <c r="BJ198" s="30"/>
      <c r="BK198" s="30"/>
      <c r="BL198" s="30"/>
      <c r="CA198" s="1" t="s">
        <v>52</v>
      </c>
    </row>
    <row r="199" spans="1:79" s="6" customFormat="1" ht="12.75" customHeight="1" x14ac:dyDescent="0.2">
      <c r="A199" s="85"/>
      <c r="B199" s="85"/>
      <c r="C199" s="85"/>
      <c r="D199" s="85"/>
      <c r="E199" s="85"/>
      <c r="F199" s="85"/>
      <c r="G199" s="120" t="s">
        <v>147</v>
      </c>
      <c r="H199" s="120"/>
      <c r="I199" s="120"/>
      <c r="J199" s="120"/>
      <c r="K199" s="120"/>
      <c r="L199" s="120"/>
      <c r="M199" s="120"/>
      <c r="N199" s="120"/>
      <c r="O199" s="120"/>
      <c r="P199" s="120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>
        <f>IF(ISNUMBER(Q199),Q199,0)-IF(ISNUMBER(Z199),Z199,0)</f>
        <v>0</v>
      </c>
      <c r="AK199" s="116"/>
      <c r="AL199" s="116"/>
      <c r="AM199" s="116"/>
      <c r="AN199" s="116"/>
      <c r="AO199" s="116"/>
      <c r="AP199" s="116"/>
      <c r="AQ199" s="116"/>
      <c r="AR199" s="116"/>
      <c r="AS199" s="116"/>
      <c r="AT199" s="116">
        <f>IF(ISNUMBER(V199),V199,0)-IF(ISNUMBER(Z199),Z199,0)-IF(ISNUMBER(AE199),AE199,0)</f>
        <v>0</v>
      </c>
      <c r="AU199" s="116"/>
      <c r="AV199" s="116"/>
      <c r="AW199" s="116"/>
      <c r="AX199" s="116"/>
      <c r="AY199" s="116"/>
      <c r="AZ199" s="116"/>
      <c r="BA199" s="116"/>
      <c r="BB199" s="116"/>
      <c r="BC199" s="116"/>
      <c r="BD199" s="116"/>
      <c r="BE199" s="116"/>
      <c r="BF199" s="116"/>
      <c r="BG199" s="116"/>
      <c r="BH199" s="116">
        <f>IF(ISNUMBER(AO199),AO199,0)-IF(ISNUMBER(AX199),AX199,0)</f>
        <v>0</v>
      </c>
      <c r="BI199" s="116"/>
      <c r="BJ199" s="116"/>
      <c r="BK199" s="116"/>
      <c r="BL199" s="116"/>
      <c r="CA199" s="6" t="s">
        <v>53</v>
      </c>
    </row>
    <row r="201" spans="1:79" ht="14.25" customHeight="1" x14ac:dyDescent="0.2">
      <c r="A201" s="29" t="s">
        <v>219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31" t="s">
        <v>212</v>
      </c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79" ht="42.95" customHeight="1" x14ac:dyDescent="0.2">
      <c r="A203" s="74" t="s">
        <v>135</v>
      </c>
      <c r="B203" s="74"/>
      <c r="C203" s="74"/>
      <c r="D203" s="74"/>
      <c r="E203" s="74"/>
      <c r="F203" s="74"/>
      <c r="G203" s="27" t="s">
        <v>19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15</v>
      </c>
      <c r="U203" s="27"/>
      <c r="V203" s="27"/>
      <c r="W203" s="27"/>
      <c r="X203" s="27"/>
      <c r="Y203" s="27"/>
      <c r="Z203" s="27" t="s">
        <v>14</v>
      </c>
      <c r="AA203" s="27"/>
      <c r="AB203" s="27"/>
      <c r="AC203" s="27"/>
      <c r="AD203" s="27"/>
      <c r="AE203" s="27" t="s">
        <v>215</v>
      </c>
      <c r="AF203" s="27"/>
      <c r="AG203" s="27"/>
      <c r="AH203" s="27"/>
      <c r="AI203" s="27"/>
      <c r="AJ203" s="27"/>
      <c r="AK203" s="27" t="s">
        <v>220</v>
      </c>
      <c r="AL203" s="27"/>
      <c r="AM203" s="27"/>
      <c r="AN203" s="27"/>
      <c r="AO203" s="27"/>
      <c r="AP203" s="27"/>
      <c r="AQ203" s="27" t="s">
        <v>233</v>
      </c>
      <c r="AR203" s="27"/>
      <c r="AS203" s="27"/>
      <c r="AT203" s="27"/>
      <c r="AU203" s="27"/>
      <c r="AV203" s="27"/>
      <c r="AW203" s="27" t="s">
        <v>18</v>
      </c>
      <c r="AX203" s="27"/>
      <c r="AY203" s="27"/>
      <c r="AZ203" s="27"/>
      <c r="BA203" s="27"/>
      <c r="BB203" s="27"/>
      <c r="BC203" s="27"/>
      <c r="BD203" s="27"/>
      <c r="BE203" s="27" t="s">
        <v>156</v>
      </c>
      <c r="BF203" s="27"/>
      <c r="BG203" s="27"/>
      <c r="BH203" s="27"/>
      <c r="BI203" s="27"/>
      <c r="BJ203" s="27"/>
      <c r="BK203" s="27"/>
      <c r="BL203" s="27"/>
    </row>
    <row r="204" spans="1:79" ht="21.75" customHeight="1" x14ac:dyDescent="0.2">
      <c r="A204" s="74"/>
      <c r="B204" s="74"/>
      <c r="C204" s="74"/>
      <c r="D204" s="74"/>
      <c r="E204" s="74"/>
      <c r="F204" s="74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>
        <v>4</v>
      </c>
      <c r="AA205" s="27"/>
      <c r="AB205" s="27"/>
      <c r="AC205" s="27"/>
      <c r="AD205" s="27"/>
      <c r="AE205" s="27">
        <v>5</v>
      </c>
      <c r="AF205" s="27"/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/>
      <c r="AQ205" s="27">
        <v>7</v>
      </c>
      <c r="AR205" s="27"/>
      <c r="AS205" s="27"/>
      <c r="AT205" s="27"/>
      <c r="AU205" s="27"/>
      <c r="AV205" s="27"/>
      <c r="AW205" s="26">
        <v>8</v>
      </c>
      <c r="AX205" s="26"/>
      <c r="AY205" s="26"/>
      <c r="AZ205" s="26"/>
      <c r="BA205" s="26"/>
      <c r="BB205" s="26"/>
      <c r="BC205" s="26"/>
      <c r="BD205" s="26"/>
      <c r="BE205" s="26">
        <v>9</v>
      </c>
      <c r="BF205" s="26"/>
      <c r="BG205" s="26"/>
      <c r="BH205" s="26"/>
      <c r="BI205" s="26"/>
      <c r="BJ205" s="26"/>
      <c r="BK205" s="26"/>
      <c r="BL205" s="26"/>
    </row>
    <row r="206" spans="1:79" s="1" customFormat="1" ht="18.75" hidden="1" customHeight="1" x14ac:dyDescent="0.2">
      <c r="A206" s="26" t="s">
        <v>64</v>
      </c>
      <c r="B206" s="26"/>
      <c r="C206" s="26"/>
      <c r="D206" s="26"/>
      <c r="E206" s="26"/>
      <c r="F206" s="26"/>
      <c r="G206" s="67" t="s">
        <v>57</v>
      </c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30" t="s">
        <v>80</v>
      </c>
      <c r="U206" s="30"/>
      <c r="V206" s="30"/>
      <c r="W206" s="30"/>
      <c r="X206" s="30"/>
      <c r="Y206" s="30"/>
      <c r="Z206" s="30" t="s">
        <v>81</v>
      </c>
      <c r="AA206" s="30"/>
      <c r="AB206" s="30"/>
      <c r="AC206" s="30"/>
      <c r="AD206" s="30"/>
      <c r="AE206" s="30" t="s">
        <v>82</v>
      </c>
      <c r="AF206" s="30"/>
      <c r="AG206" s="30"/>
      <c r="AH206" s="30"/>
      <c r="AI206" s="30"/>
      <c r="AJ206" s="30"/>
      <c r="AK206" s="30" t="s">
        <v>83</v>
      </c>
      <c r="AL206" s="30"/>
      <c r="AM206" s="30"/>
      <c r="AN206" s="30"/>
      <c r="AO206" s="30"/>
      <c r="AP206" s="30"/>
      <c r="AQ206" s="30" t="s">
        <v>84</v>
      </c>
      <c r="AR206" s="30"/>
      <c r="AS206" s="30"/>
      <c r="AT206" s="30"/>
      <c r="AU206" s="30"/>
      <c r="AV206" s="30"/>
      <c r="AW206" s="67" t="s">
        <v>87</v>
      </c>
      <c r="AX206" s="67"/>
      <c r="AY206" s="67"/>
      <c r="AZ206" s="67"/>
      <c r="BA206" s="67"/>
      <c r="BB206" s="67"/>
      <c r="BC206" s="67"/>
      <c r="BD206" s="67"/>
      <c r="BE206" s="67" t="s">
        <v>88</v>
      </c>
      <c r="BF206" s="67"/>
      <c r="BG206" s="67"/>
      <c r="BH206" s="67"/>
      <c r="BI206" s="67"/>
      <c r="BJ206" s="67"/>
      <c r="BK206" s="67"/>
      <c r="BL206" s="67"/>
      <c r="CA206" s="1" t="s">
        <v>54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20" t="s">
        <v>147</v>
      </c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/>
      <c r="AU207" s="116"/>
      <c r="AV207" s="116"/>
      <c r="AW207" s="120"/>
      <c r="AX207" s="120"/>
      <c r="AY207" s="120"/>
      <c r="AZ207" s="120"/>
      <c r="BA207" s="120"/>
      <c r="BB207" s="120"/>
      <c r="BC207" s="120"/>
      <c r="BD207" s="120"/>
      <c r="BE207" s="120"/>
      <c r="BF207" s="120"/>
      <c r="BG207" s="120"/>
      <c r="BH207" s="120"/>
      <c r="BI207" s="120"/>
      <c r="BJ207" s="120"/>
      <c r="BK207" s="120"/>
      <c r="BL207" s="120"/>
      <c r="CA207" s="6" t="s">
        <v>55</v>
      </c>
    </row>
    <row r="209" spans="1:64" ht="14.25" customHeight="1" x14ac:dyDescent="0.2">
      <c r="A209" s="29" t="s">
        <v>221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64" ht="15" customHeight="1" x14ac:dyDescent="0.2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0"/>
      <c r="AM210" s="60"/>
      <c r="AN210" s="60"/>
      <c r="AO210" s="60"/>
      <c r="AP210" s="60"/>
      <c r="AQ210" s="60"/>
      <c r="AR210" s="60"/>
      <c r="AS210" s="60"/>
      <c r="AT210" s="60"/>
      <c r="AU210" s="60"/>
      <c r="AV210" s="60"/>
      <c r="AW210" s="60"/>
      <c r="AX210" s="60"/>
      <c r="AY210" s="60"/>
      <c r="AZ210" s="60"/>
      <c r="BA210" s="60"/>
      <c r="BB210" s="60"/>
      <c r="BC210" s="60"/>
      <c r="BD210" s="60"/>
      <c r="BE210" s="60"/>
      <c r="BF210" s="60"/>
      <c r="BG210" s="60"/>
      <c r="BH210" s="60"/>
      <c r="BI210" s="60"/>
      <c r="BJ210" s="60"/>
      <c r="BK210" s="60"/>
      <c r="BL210" s="60"/>
    </row>
    <row r="211" spans="1:64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3" spans="1:64" ht="14.25" x14ac:dyDescent="0.2">
      <c r="A213" s="29" t="s">
        <v>248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64" ht="14.25" x14ac:dyDescent="0.2">
      <c r="A214" s="29" t="s">
        <v>222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64" ht="15" customHeight="1" x14ac:dyDescent="0.2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60"/>
      <c r="AT215" s="60"/>
      <c r="AU215" s="60"/>
      <c r="AV215" s="60"/>
      <c r="AW215" s="60"/>
      <c r="AX215" s="60"/>
      <c r="AY215" s="60"/>
      <c r="AZ215" s="60"/>
      <c r="BA215" s="60"/>
      <c r="BB215" s="60"/>
      <c r="BC215" s="60"/>
      <c r="BD215" s="60"/>
      <c r="BE215" s="60"/>
      <c r="BF215" s="60"/>
      <c r="BG215" s="60"/>
      <c r="BH215" s="60"/>
      <c r="BI215" s="60"/>
      <c r="BJ215" s="60"/>
      <c r="BK215" s="60"/>
      <c r="BL215" s="60"/>
    </row>
    <row r="216" spans="1:64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9" spans="1:64" ht="18.95" customHeight="1" x14ac:dyDescent="0.2">
      <c r="A219" s="129" t="s">
        <v>206</v>
      </c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22"/>
      <c r="AC219" s="22"/>
      <c r="AD219" s="22"/>
      <c r="AE219" s="22"/>
      <c r="AF219" s="22"/>
      <c r="AG219" s="22"/>
      <c r="AH219" s="42"/>
      <c r="AI219" s="42"/>
      <c r="AJ219" s="42"/>
      <c r="AK219" s="42"/>
      <c r="AL219" s="42"/>
      <c r="AM219" s="42"/>
      <c r="AN219" s="42"/>
      <c r="AO219" s="42"/>
      <c r="AP219" s="42"/>
      <c r="AQ219" s="22"/>
      <c r="AR219" s="22"/>
      <c r="AS219" s="22"/>
      <c r="AT219" s="22"/>
      <c r="AU219" s="130" t="s">
        <v>208</v>
      </c>
      <c r="AV219" s="128"/>
      <c r="AW219" s="128"/>
      <c r="AX219" s="128"/>
      <c r="AY219" s="128"/>
      <c r="AZ219" s="128"/>
      <c r="BA219" s="128"/>
      <c r="BB219" s="128"/>
      <c r="BC219" s="128"/>
      <c r="BD219" s="128"/>
      <c r="BE219" s="128"/>
      <c r="BF219" s="128"/>
    </row>
    <row r="220" spans="1:64" ht="12.75" customHeight="1" x14ac:dyDescent="0.2">
      <c r="AB220" s="23"/>
      <c r="AC220" s="23"/>
      <c r="AD220" s="23"/>
      <c r="AE220" s="23"/>
      <c r="AF220" s="23"/>
      <c r="AG220" s="23"/>
      <c r="AH220" s="28" t="s">
        <v>1</v>
      </c>
      <c r="AI220" s="28"/>
      <c r="AJ220" s="28"/>
      <c r="AK220" s="28"/>
      <c r="AL220" s="28"/>
      <c r="AM220" s="28"/>
      <c r="AN220" s="28"/>
      <c r="AO220" s="28"/>
      <c r="AP220" s="28"/>
      <c r="AQ220" s="23"/>
      <c r="AR220" s="23"/>
      <c r="AS220" s="23"/>
      <c r="AT220" s="23"/>
      <c r="AU220" s="28" t="s">
        <v>171</v>
      </c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</row>
    <row r="221" spans="1:64" ht="15" x14ac:dyDescent="0.2">
      <c r="AB221" s="23"/>
      <c r="AC221" s="23"/>
      <c r="AD221" s="23"/>
      <c r="AE221" s="23"/>
      <c r="AF221" s="23"/>
      <c r="AG221" s="23"/>
      <c r="AH221" s="24"/>
      <c r="AI221" s="24"/>
      <c r="AJ221" s="24"/>
      <c r="AK221" s="24"/>
      <c r="AL221" s="24"/>
      <c r="AM221" s="24"/>
      <c r="AN221" s="24"/>
      <c r="AO221" s="24"/>
      <c r="AP221" s="24"/>
      <c r="AQ221" s="23"/>
      <c r="AR221" s="23"/>
      <c r="AS221" s="23"/>
      <c r="AT221" s="23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</row>
    <row r="222" spans="1:64" ht="18" customHeight="1" x14ac:dyDescent="0.2">
      <c r="A222" s="129" t="s">
        <v>207</v>
      </c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23"/>
      <c r="AC222" s="23"/>
      <c r="AD222" s="23"/>
      <c r="AE222" s="23"/>
      <c r="AF222" s="23"/>
      <c r="AG222" s="23"/>
      <c r="AH222" s="43"/>
      <c r="AI222" s="43"/>
      <c r="AJ222" s="43"/>
      <c r="AK222" s="43"/>
      <c r="AL222" s="43"/>
      <c r="AM222" s="43"/>
      <c r="AN222" s="43"/>
      <c r="AO222" s="43"/>
      <c r="AP222" s="43"/>
      <c r="AQ222" s="23"/>
      <c r="AR222" s="23"/>
      <c r="AS222" s="23"/>
      <c r="AT222" s="23"/>
      <c r="AU222" s="131" t="s">
        <v>209</v>
      </c>
      <c r="AV222" s="128"/>
      <c r="AW222" s="128"/>
      <c r="AX222" s="128"/>
      <c r="AY222" s="128"/>
      <c r="AZ222" s="128"/>
      <c r="BA222" s="128"/>
      <c r="BB222" s="128"/>
      <c r="BC222" s="128"/>
      <c r="BD222" s="128"/>
      <c r="BE222" s="128"/>
      <c r="BF222" s="128"/>
    </row>
    <row r="223" spans="1:64" ht="12" customHeight="1" x14ac:dyDescent="0.2">
      <c r="AB223" s="23"/>
      <c r="AC223" s="23"/>
      <c r="AD223" s="23"/>
      <c r="AE223" s="23"/>
      <c r="AF223" s="23"/>
      <c r="AG223" s="23"/>
      <c r="AH223" s="28" t="s">
        <v>1</v>
      </c>
      <c r="AI223" s="28"/>
      <c r="AJ223" s="28"/>
      <c r="AK223" s="28"/>
      <c r="AL223" s="28"/>
      <c r="AM223" s="28"/>
      <c r="AN223" s="28"/>
      <c r="AO223" s="28"/>
      <c r="AP223" s="28"/>
      <c r="AQ223" s="23"/>
      <c r="AR223" s="23"/>
      <c r="AS223" s="23"/>
      <c r="AT223" s="23"/>
      <c r="AU223" s="28" t="s">
        <v>171</v>
      </c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</row>
  </sheetData>
  <mergeCells count="1335">
    <mergeCell ref="AP170:AT170"/>
    <mergeCell ref="AU170:AY170"/>
    <mergeCell ref="AZ170:BD170"/>
    <mergeCell ref="AK169:AO169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169:F169"/>
    <mergeCell ref="G169:S169"/>
    <mergeCell ref="T169:Z169"/>
    <mergeCell ref="AA169:AE169"/>
    <mergeCell ref="AF169:AJ169"/>
    <mergeCell ref="BE160:BI160"/>
    <mergeCell ref="BJ160:BN160"/>
    <mergeCell ref="BO160:BS160"/>
    <mergeCell ref="BO159:BS159"/>
    <mergeCell ref="A160:F160"/>
    <mergeCell ref="G160:S160"/>
    <mergeCell ref="T160:Z160"/>
    <mergeCell ref="AA160:AE160"/>
    <mergeCell ref="AF160:AJ160"/>
    <mergeCell ref="AK160:AO160"/>
    <mergeCell ref="AP160:AT160"/>
    <mergeCell ref="AU160:AY160"/>
    <mergeCell ref="AZ160:BD160"/>
    <mergeCell ref="AK159:AO159"/>
    <mergeCell ref="AP159:AT159"/>
    <mergeCell ref="AU159:AY159"/>
    <mergeCell ref="AZ159:BD159"/>
    <mergeCell ref="BE159:BI159"/>
    <mergeCell ref="BJ159:BN159"/>
    <mergeCell ref="A159:F159"/>
    <mergeCell ref="G159:S159"/>
    <mergeCell ref="T159:Z159"/>
    <mergeCell ref="AA159:AE159"/>
    <mergeCell ref="AF159:AJ159"/>
    <mergeCell ref="AX148:AZ148"/>
    <mergeCell ref="BA148:BC148"/>
    <mergeCell ref="BD148:BF148"/>
    <mergeCell ref="BG148:BI148"/>
    <mergeCell ref="BJ148:BL148"/>
    <mergeCell ref="A148:C148"/>
    <mergeCell ref="D148:V148"/>
    <mergeCell ref="W148:Y148"/>
    <mergeCell ref="Z148:AB148"/>
    <mergeCell ref="AC148:AE148"/>
    <mergeCell ref="AF148:AH148"/>
    <mergeCell ref="AI148:AK148"/>
    <mergeCell ref="A138:T138"/>
    <mergeCell ref="U138:Y138"/>
    <mergeCell ref="Z138:AD138"/>
    <mergeCell ref="AE138:AI138"/>
    <mergeCell ref="AJ138:AN138"/>
    <mergeCell ref="AO138:AS138"/>
    <mergeCell ref="AT138:AX138"/>
    <mergeCell ref="AY138:BC138"/>
    <mergeCell ref="BD138:BH138"/>
    <mergeCell ref="BE129:BI129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V124:AE124"/>
    <mergeCell ref="AF124:AJ124"/>
    <mergeCell ref="AK124:AO124"/>
    <mergeCell ref="AP124:AT124"/>
    <mergeCell ref="AU124:AY124"/>
    <mergeCell ref="AZ124:BD124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15:BI115"/>
    <mergeCell ref="BJ115:BN115"/>
    <mergeCell ref="BO115:BS115"/>
    <mergeCell ref="BT115:BX115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A109:C109"/>
    <mergeCell ref="D109:P109"/>
    <mergeCell ref="Q109:U109"/>
    <mergeCell ref="V109:AE109"/>
    <mergeCell ref="AF109:AJ109"/>
    <mergeCell ref="AK109:AO109"/>
    <mergeCell ref="AP109:AT109"/>
    <mergeCell ref="AU109:AY109"/>
    <mergeCell ref="AZ109:BD109"/>
    <mergeCell ref="BD100:BH100"/>
    <mergeCell ref="BD99:BH99"/>
    <mergeCell ref="A100:C100"/>
    <mergeCell ref="D100:T100"/>
    <mergeCell ref="U100:Y100"/>
    <mergeCell ref="Z100:AD100"/>
    <mergeCell ref="AE100:AI100"/>
    <mergeCell ref="AJ100:AN100"/>
    <mergeCell ref="AO100:AS100"/>
    <mergeCell ref="AT100:AX100"/>
    <mergeCell ref="AY100:BC100"/>
    <mergeCell ref="Z99:AD99"/>
    <mergeCell ref="AE99:AI99"/>
    <mergeCell ref="AJ99:AN99"/>
    <mergeCell ref="AO99:AS99"/>
    <mergeCell ref="AT99:AX99"/>
    <mergeCell ref="AY99:BC99"/>
    <mergeCell ref="A98:C98"/>
    <mergeCell ref="D98:T98"/>
    <mergeCell ref="U98:Y98"/>
    <mergeCell ref="Z98:AD98"/>
    <mergeCell ref="AE98:AI98"/>
    <mergeCell ref="AJ98:AN98"/>
    <mergeCell ref="AO98:AS98"/>
    <mergeCell ref="AT98:AX98"/>
    <mergeCell ref="AY98:BC98"/>
    <mergeCell ref="BL89:BP89"/>
    <mergeCell ref="BQ89:BT89"/>
    <mergeCell ref="BU89:BY89"/>
    <mergeCell ref="AI89:AM89"/>
    <mergeCell ref="AN89:AR89"/>
    <mergeCell ref="AS89:AW89"/>
    <mergeCell ref="AX89:BA89"/>
    <mergeCell ref="BB89:BF89"/>
    <mergeCell ref="BG89:BK89"/>
    <mergeCell ref="BB88:BF88"/>
    <mergeCell ref="BG88:BK88"/>
    <mergeCell ref="BL88:BP88"/>
    <mergeCell ref="BQ88:BT88"/>
    <mergeCell ref="BU88:BY88"/>
    <mergeCell ref="A89:C89"/>
    <mergeCell ref="D89:T89"/>
    <mergeCell ref="U89:Y89"/>
    <mergeCell ref="Z89:AD89"/>
    <mergeCell ref="AE89:AH89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X88:BA88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2:AA222"/>
    <mergeCell ref="AH222:AP222"/>
    <mergeCell ref="AU222:BF222"/>
    <mergeCell ref="AH223:AP223"/>
    <mergeCell ref="AU223:BF223"/>
    <mergeCell ref="A31:D31"/>
    <mergeCell ref="E31:T31"/>
    <mergeCell ref="U31:Y31"/>
    <mergeCell ref="Z31:AD31"/>
    <mergeCell ref="AE31:AH31"/>
    <mergeCell ref="A215:BL215"/>
    <mergeCell ref="A219:AA219"/>
    <mergeCell ref="AH219:AP219"/>
    <mergeCell ref="AU219:BF219"/>
    <mergeCell ref="AH220:AP220"/>
    <mergeCell ref="AU220:BF220"/>
    <mergeCell ref="AW207:BD207"/>
    <mergeCell ref="BE207:BL207"/>
    <mergeCell ref="A209:BL209"/>
    <mergeCell ref="A210:BL210"/>
    <mergeCell ref="A213:BL213"/>
    <mergeCell ref="A214:BL214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T195:AW196"/>
    <mergeCell ref="AX195:BG195"/>
    <mergeCell ref="BH195:BL196"/>
    <mergeCell ref="Z196:AD196"/>
    <mergeCell ref="AE196:AI196"/>
    <mergeCell ref="AX196:BB196"/>
    <mergeCell ref="BC196:BG196"/>
    <mergeCell ref="A193:BL193"/>
    <mergeCell ref="A194:F196"/>
    <mergeCell ref="G194:P196"/>
    <mergeCell ref="Q194:AN194"/>
    <mergeCell ref="AO194:BL194"/>
    <mergeCell ref="Q195:U196"/>
    <mergeCell ref="V195:Y196"/>
    <mergeCell ref="Z195:AI195"/>
    <mergeCell ref="AJ195:AN196"/>
    <mergeCell ref="AO195:AS196"/>
    <mergeCell ref="AK190:AP190"/>
    <mergeCell ref="AQ190:AV190"/>
    <mergeCell ref="AW190:BA190"/>
    <mergeCell ref="BB190:BF190"/>
    <mergeCell ref="BG190:BL190"/>
    <mergeCell ref="A192:BL192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BP178:BS178"/>
    <mergeCell ref="A180:BL180"/>
    <mergeCell ref="A181:BL181"/>
    <mergeCell ref="A183:BL183"/>
    <mergeCell ref="A184:BL184"/>
    <mergeCell ref="A185:BL185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7:BC147"/>
    <mergeCell ref="BD147:BF147"/>
    <mergeCell ref="BG147:BI147"/>
    <mergeCell ref="BJ147:BL147"/>
    <mergeCell ref="A151:BL151"/>
    <mergeCell ref="A152:BS152"/>
    <mergeCell ref="AL148:AN148"/>
    <mergeCell ref="AO148:AQ148"/>
    <mergeCell ref="AR148:AT148"/>
    <mergeCell ref="AU148:AW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A145:C145"/>
    <mergeCell ref="D145:V145"/>
    <mergeCell ref="W145:Y145"/>
    <mergeCell ref="Z145:AB145"/>
    <mergeCell ref="AC145:AE145"/>
    <mergeCell ref="AF145:AH145"/>
    <mergeCell ref="BJ143:BL144"/>
    <mergeCell ref="W144:Y144"/>
    <mergeCell ref="Z144:AB144"/>
    <mergeCell ref="AC144:AE144"/>
    <mergeCell ref="AF144:AH144"/>
    <mergeCell ref="AI144:AK144"/>
    <mergeCell ref="AL144:AN144"/>
    <mergeCell ref="AO144:AQ144"/>
    <mergeCell ref="AR144:AT144"/>
    <mergeCell ref="BG142:BL142"/>
    <mergeCell ref="W143:AB143"/>
    <mergeCell ref="AC143:AH143"/>
    <mergeCell ref="AI143:AN143"/>
    <mergeCell ref="AO143:AT143"/>
    <mergeCell ref="AU143:AW144"/>
    <mergeCell ref="AX143:AZ144"/>
    <mergeCell ref="BA143:BC144"/>
    <mergeCell ref="BD143:BF144"/>
    <mergeCell ref="BG143:BI144"/>
    <mergeCell ref="A142:C144"/>
    <mergeCell ref="D142:V144"/>
    <mergeCell ref="W142:AH142"/>
    <mergeCell ref="AI142:AT142"/>
    <mergeCell ref="AU142:AZ142"/>
    <mergeCell ref="BA142:BF142"/>
    <mergeCell ref="AT137:AX137"/>
    <mergeCell ref="AY137:BC137"/>
    <mergeCell ref="BD137:BH137"/>
    <mergeCell ref="BI137:BM137"/>
    <mergeCell ref="BN137:BR137"/>
    <mergeCell ref="A141:BL141"/>
    <mergeCell ref="BI138:BM138"/>
    <mergeCell ref="BN138:BR138"/>
    <mergeCell ref="A137:T137"/>
    <mergeCell ref="U137:Y137"/>
    <mergeCell ref="Z137:AD137"/>
    <mergeCell ref="AE137:AI137"/>
    <mergeCell ref="AJ137:AN137"/>
    <mergeCell ref="AO137:AS137"/>
    <mergeCell ref="AO136:AS136"/>
    <mergeCell ref="AT136:AX136"/>
    <mergeCell ref="AY136:BC136"/>
    <mergeCell ref="BD136:BH136"/>
    <mergeCell ref="BI136:BM136"/>
    <mergeCell ref="BN136:BR136"/>
    <mergeCell ref="AT135:AX135"/>
    <mergeCell ref="AY135:BC135"/>
    <mergeCell ref="BD135:BH135"/>
    <mergeCell ref="BI135:BM135"/>
    <mergeCell ref="BN135:BR135"/>
    <mergeCell ref="A136:T136"/>
    <mergeCell ref="U136:Y136"/>
    <mergeCell ref="Z136:AD136"/>
    <mergeCell ref="AE136:AI136"/>
    <mergeCell ref="AJ136:AN136"/>
    <mergeCell ref="A135:T135"/>
    <mergeCell ref="U135:Y135"/>
    <mergeCell ref="Z135:AD135"/>
    <mergeCell ref="AE135:AI135"/>
    <mergeCell ref="AJ135:AN135"/>
    <mergeCell ref="AO135:AS135"/>
    <mergeCell ref="AO134:AS134"/>
    <mergeCell ref="AT134:AX134"/>
    <mergeCell ref="AY134:BC134"/>
    <mergeCell ref="BD134:BH134"/>
    <mergeCell ref="BI134:BM134"/>
    <mergeCell ref="BN134:BR134"/>
    <mergeCell ref="A133:T134"/>
    <mergeCell ref="U133:AD133"/>
    <mergeCell ref="AE133:AN133"/>
    <mergeCell ref="AO133:AX133"/>
    <mergeCell ref="AY133:BH133"/>
    <mergeCell ref="BI133:BR133"/>
    <mergeCell ref="U134:Y134"/>
    <mergeCell ref="Z134:AD134"/>
    <mergeCell ref="AE134:AI134"/>
    <mergeCell ref="AJ134:AN134"/>
    <mergeCell ref="AP122:AT122"/>
    <mergeCell ref="AU122:AY122"/>
    <mergeCell ref="AZ122:BD122"/>
    <mergeCell ref="BE122:BI122"/>
    <mergeCell ref="A131:BL131"/>
    <mergeCell ref="A132:BR132"/>
    <mergeCell ref="BE123:BI123"/>
    <mergeCell ref="A124:C124"/>
    <mergeCell ref="D124:P124"/>
    <mergeCell ref="Q124:U124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8:BX108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A106:C106"/>
    <mergeCell ref="D106:P106"/>
    <mergeCell ref="Q106:U106"/>
    <mergeCell ref="V106:AE106"/>
    <mergeCell ref="AF106:AJ106"/>
    <mergeCell ref="AK106:AO106"/>
    <mergeCell ref="BJ104:BX104"/>
    <mergeCell ref="AF105:AJ105"/>
    <mergeCell ref="AK105:AO105"/>
    <mergeCell ref="AP105:AT105"/>
    <mergeCell ref="AU105:AY105"/>
    <mergeCell ref="AZ105:BD105"/>
    <mergeCell ref="BE105:BI105"/>
    <mergeCell ref="BJ105:BN105"/>
    <mergeCell ref="BO105:BS105"/>
    <mergeCell ref="BT105:BX105"/>
    <mergeCell ref="A104:C105"/>
    <mergeCell ref="D104:P105"/>
    <mergeCell ref="Q104:U105"/>
    <mergeCell ref="V104:AE105"/>
    <mergeCell ref="AF104:AT104"/>
    <mergeCell ref="AU104:BI104"/>
    <mergeCell ref="AO97:AS97"/>
    <mergeCell ref="AT97:AX97"/>
    <mergeCell ref="AY97:BC97"/>
    <mergeCell ref="BD97:BH97"/>
    <mergeCell ref="A102:BL102"/>
    <mergeCell ref="A103:BL103"/>
    <mergeCell ref="BD98:BH98"/>
    <mergeCell ref="A99:C99"/>
    <mergeCell ref="D99:T99"/>
    <mergeCell ref="U99:Y99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6:BT86"/>
    <mergeCell ref="BU86:BY86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7 A97">
    <cfRule type="cellIs" dxfId="38" priority="43" stopIfTrue="1" operator="equal">
      <formula>A85</formula>
    </cfRule>
  </conditionalFormatting>
  <conditionalFormatting sqref="A108:C108 A122:C122">
    <cfRule type="cellIs" dxfId="37" priority="44" stopIfTrue="1" operator="equal">
      <formula>A107</formula>
    </cfRule>
    <cfRule type="cellIs" dxfId="36" priority="45" stopIfTrue="1" operator="equal">
      <formula>0</formula>
    </cfRule>
  </conditionalFormatting>
  <conditionalFormatting sqref="A87">
    <cfRule type="cellIs" dxfId="35" priority="42" stopIfTrue="1" operator="equal">
      <formula>A86</formula>
    </cfRule>
  </conditionalFormatting>
  <conditionalFormatting sqref="A88">
    <cfRule type="cellIs" dxfId="34" priority="41" stopIfTrue="1" operator="equal">
      <formula>A87</formula>
    </cfRule>
  </conditionalFormatting>
  <conditionalFormatting sqref="A89">
    <cfRule type="cellIs" dxfId="33" priority="40" stopIfTrue="1" operator="equal">
      <formula>A88</formula>
    </cfRule>
  </conditionalFormatting>
  <conditionalFormatting sqref="A101">
    <cfRule type="cellIs" dxfId="32" priority="47" stopIfTrue="1" operator="equal">
      <formula>A97</formula>
    </cfRule>
  </conditionalFormatting>
  <conditionalFormatting sqref="A98">
    <cfRule type="cellIs" dxfId="31" priority="38" stopIfTrue="1" operator="equal">
      <formula>A97</formula>
    </cfRule>
  </conditionalFormatting>
  <conditionalFormatting sqref="A99">
    <cfRule type="cellIs" dxfId="30" priority="37" stopIfTrue="1" operator="equal">
      <formula>A98</formula>
    </cfRule>
  </conditionalFormatting>
  <conditionalFormatting sqref="A100">
    <cfRule type="cellIs" dxfId="29" priority="36" stopIfTrue="1" operator="equal">
      <formula>A99</formula>
    </cfRule>
  </conditionalFormatting>
  <conditionalFormatting sqref="A148">
    <cfRule type="cellIs" dxfId="28" priority="2" stopIfTrue="1" operator="equal">
      <formula>A147</formula>
    </cfRule>
  </conditionalFormatting>
  <conditionalFormatting sqref="A109:C109">
    <cfRule type="cellIs" dxfId="27" priority="33" stopIfTrue="1" operator="equal">
      <formula>A108</formula>
    </cfRule>
    <cfRule type="cellIs" dxfId="26" priority="34" stopIfTrue="1" operator="equal">
      <formula>0</formula>
    </cfRule>
  </conditionalFormatting>
  <conditionalFormatting sqref="A110:C110">
    <cfRule type="cellIs" dxfId="25" priority="31" stopIfTrue="1" operator="equal">
      <formula>A109</formula>
    </cfRule>
    <cfRule type="cellIs" dxfId="24" priority="32" stopIfTrue="1" operator="equal">
      <formula>0</formula>
    </cfRule>
  </conditionalFormatting>
  <conditionalFormatting sqref="A111:C111">
    <cfRule type="cellIs" dxfId="23" priority="29" stopIfTrue="1" operator="equal">
      <formula>A110</formula>
    </cfRule>
    <cfRule type="cellIs" dxfId="22" priority="30" stopIfTrue="1" operator="equal">
      <formula>0</formula>
    </cfRule>
  </conditionalFormatting>
  <conditionalFormatting sqref="A112:C112">
    <cfRule type="cellIs" dxfId="21" priority="27" stopIfTrue="1" operator="equal">
      <formula>A111</formula>
    </cfRule>
    <cfRule type="cellIs" dxfId="20" priority="28" stopIfTrue="1" operator="equal">
      <formula>0</formula>
    </cfRule>
  </conditionalFormatting>
  <conditionalFormatting sqref="A113:C113">
    <cfRule type="cellIs" dxfId="19" priority="25" stopIfTrue="1" operator="equal">
      <formula>A112</formula>
    </cfRule>
    <cfRule type="cellIs" dxfId="18" priority="26" stopIfTrue="1" operator="equal">
      <formula>0</formula>
    </cfRule>
  </conditionalFormatting>
  <conditionalFormatting sqref="A114:C114">
    <cfRule type="cellIs" dxfId="17" priority="23" stopIfTrue="1" operator="equal">
      <formula>A113</formula>
    </cfRule>
    <cfRule type="cellIs" dxfId="16" priority="24" stopIfTrue="1" operator="equal">
      <formula>0</formula>
    </cfRule>
  </conditionalFormatting>
  <conditionalFormatting sqref="A115:C115">
    <cfRule type="cellIs" dxfId="15" priority="21" stopIfTrue="1" operator="equal">
      <formula>A114</formula>
    </cfRule>
    <cfRule type="cellIs" dxfId="14" priority="22" stopIfTrue="1" operator="equal">
      <formula>0</formula>
    </cfRule>
  </conditionalFormatting>
  <conditionalFormatting sqref="A123:C123">
    <cfRule type="cellIs" dxfId="13" priority="17" stopIfTrue="1" operator="equal">
      <formula>A122</formula>
    </cfRule>
    <cfRule type="cellIs" dxfId="12" priority="18" stopIfTrue="1" operator="equal">
      <formula>0</formula>
    </cfRule>
  </conditionalFormatting>
  <conditionalFormatting sqref="A124:C124">
    <cfRule type="cellIs" dxfId="11" priority="15" stopIfTrue="1" operator="equal">
      <formula>A123</formula>
    </cfRule>
    <cfRule type="cellIs" dxfId="10" priority="16" stopIfTrue="1" operator="equal">
      <formula>0</formula>
    </cfRule>
  </conditionalFormatting>
  <conditionalFormatting sqref="A125:C125">
    <cfRule type="cellIs" dxfId="9" priority="13" stopIfTrue="1" operator="equal">
      <formula>A124</formula>
    </cfRule>
    <cfRule type="cellIs" dxfId="8" priority="14" stopIfTrue="1" operator="equal">
      <formula>0</formula>
    </cfRule>
  </conditionalFormatting>
  <conditionalFormatting sqref="A126:C126">
    <cfRule type="cellIs" dxfId="7" priority="11" stopIfTrue="1" operator="equal">
      <formula>A125</formula>
    </cfRule>
    <cfRule type="cellIs" dxfId="6" priority="12" stopIfTrue="1" operator="equal">
      <formula>0</formula>
    </cfRule>
  </conditionalFormatting>
  <conditionalFormatting sqref="A127:C127">
    <cfRule type="cellIs" dxfId="5" priority="9" stopIfTrue="1" operator="equal">
      <formula>A126</formula>
    </cfRule>
    <cfRule type="cellIs" dxfId="4" priority="10" stopIfTrue="1" operator="equal">
      <formula>0</formula>
    </cfRule>
  </conditionalFormatting>
  <conditionalFormatting sqref="A128:C128">
    <cfRule type="cellIs" dxfId="3" priority="7" stopIfTrue="1" operator="equal">
      <formula>A127</formula>
    </cfRule>
    <cfRule type="cellIs" dxfId="2" priority="8" stopIfTrue="1" operator="equal">
      <formula>0</formula>
    </cfRule>
  </conditionalFormatting>
  <conditionalFormatting sqref="A129:C129">
    <cfRule type="cellIs" dxfId="1" priority="5" stopIfTrue="1" operator="equal">
      <formula>A128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КПК1216013</vt:lpstr>
      <vt:lpstr>'Додаток2 КПК1216013'!Область_друку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2024-12-17T13:37:02Z</cp:lastPrinted>
  <dcterms:created xsi:type="dcterms:W3CDTF">2016-07-02T12:27:50Z</dcterms:created>
  <dcterms:modified xsi:type="dcterms:W3CDTF">2024-12-17T13:38:50Z</dcterms:modified>
</cp:coreProperties>
</file>