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8340" sheetId="6" r:id="rId1"/>
  </sheets>
  <definedNames>
    <definedName name="_xlnm.Print_Area" localSheetId="0">'Додаток2 КПК1218340'!$A$1:$BY$237</definedName>
  </definedNames>
  <calcPr calcId="162913"/>
</workbook>
</file>

<file path=xl/calcChain.xml><?xml version="1.0" encoding="utf-8"?>
<calcChain xmlns="http://schemas.openxmlformats.org/spreadsheetml/2006/main">
  <c r="BH216" i="6" l="1"/>
  <c r="AT216" i="6"/>
  <c r="AJ216" i="6"/>
  <c r="BG207" i="6"/>
  <c r="AQ207" i="6"/>
  <c r="AZ187" i="6"/>
  <c r="AK187" i="6"/>
  <c r="AZ186" i="6"/>
  <c r="AK186" i="6"/>
  <c r="AZ185" i="6"/>
  <c r="AK185" i="6"/>
  <c r="BO177" i="6"/>
  <c r="AZ177" i="6"/>
  <c r="AK177" i="6"/>
  <c r="BO176" i="6"/>
  <c r="AZ176" i="6"/>
  <c r="AK176" i="6"/>
  <c r="BO175" i="6"/>
  <c r="AZ175" i="6"/>
  <c r="AK175" i="6"/>
  <c r="BD108" i="6"/>
  <c r="AJ108" i="6"/>
  <c r="BD107" i="6"/>
  <c r="AJ107" i="6"/>
  <c r="BD106" i="6"/>
  <c r="AJ106" i="6"/>
  <c r="BU98" i="6"/>
  <c r="BB98" i="6"/>
  <c r="AI98" i="6"/>
  <c r="BU97" i="6"/>
  <c r="BB97" i="6"/>
  <c r="AI97" i="6"/>
  <c r="BU96" i="6"/>
  <c r="BB96" i="6"/>
  <c r="AI96" i="6"/>
  <c r="BG86" i="6"/>
  <c r="AM86" i="6"/>
  <c r="BG78" i="6"/>
  <c r="AM78" i="6"/>
  <c r="BG77" i="6"/>
  <c r="AM77" i="6"/>
  <c r="BG76" i="6"/>
  <c r="AM76" i="6"/>
  <c r="BU68" i="6"/>
  <c r="BB68" i="6"/>
  <c r="AI68" i="6"/>
  <c r="BU60" i="6"/>
  <c r="BB60" i="6"/>
  <c r="AI60" i="6"/>
  <c r="BU59" i="6"/>
  <c r="BB59" i="6"/>
  <c r="AI59" i="6"/>
  <c r="BU58" i="6"/>
  <c r="BB58" i="6"/>
  <c r="AI58" i="6"/>
  <c r="BG48" i="6"/>
  <c r="AM48" i="6"/>
  <c r="BG47" i="6"/>
  <c r="AM47" i="6"/>
  <c r="BG46" i="6"/>
  <c r="AM46" i="6"/>
  <c r="BG45" i="6"/>
  <c r="AM45" i="6"/>
  <c r="BG44" i="6"/>
  <c r="AM44" i="6"/>
  <c r="BG43" i="6"/>
  <c r="AM43" i="6"/>
  <c r="BU35" i="6"/>
  <c r="BB35" i="6"/>
  <c r="AI35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<sst xmlns="http://schemas.openxmlformats.org/spreadsheetml/2006/main" count="737" uniqueCount="268">
  <si>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</si>
  <si>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</si>
  <si>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</si>
  <si>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</si>
  <si>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</si>
  <si>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</si>
  <si>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</si>
  <si>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</si>
  <si>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</si>
  <si>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</si>
  <si>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</si>
  <si>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</si>
  <si>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</si>
  <si>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</si>
  <si>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</si>
  <si>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</si>
  <si>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</si>
  <si>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</si>
  <si>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</si>
  <si>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</si>
  <si>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</si>
  <si>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</si>
  <si>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</si>
  <si>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</si>
  <si>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</si>
  <si>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</si>
  <si>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</si>
  <si>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</si>
  <si>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</si>
  <si>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</si>
  <si>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</si>
  <si>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</si>
  <si>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</si>
  <si>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</si>
  <si>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</si>
  <si>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</si>
  <si>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</si>
  <si>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</si>
  <si>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</si>
  <si>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</si>
  <si>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</si>
  <si>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</si>
  <si>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</si>
  <si>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</si>
  <si>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</si>
  <si>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</si>
  <si>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</si>
  <si>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</si>
  <si>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</si>
  <si>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</si>
  <si>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</si>
  <si>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</si>
  <si>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</si>
  <si>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</si>
  <si>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</si>
  <si>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</si>
  <si>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</si>
  <si>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</si>
  <si>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</si>
  <si>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</si>
  <si>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</si>
  <si>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</si>
  <si>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</si>
  <si>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</si>
  <si>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</si>
  <si>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</si>
  <si>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</si>
  <si>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</si>
  <si>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</si>
  <si>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</si>
  <si>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</si>
  <si>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</si>
  <si>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</si>
  <si>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</si>
  <si>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</si>
  <si>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</si>
  <si>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</si>
  <si>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</si>
  <si>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</si>
  <si>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</si>
  <si>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</si>
  <si>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</si>
  <si>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</si>
  <si>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</si>
  <si>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</si>
  <si>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</si>
  <si>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</si>
  <si>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</si>
  <si>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</si>
  <si>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</si>
  <si>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</si>
  <si>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</si>
  <si>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</si>
  <si>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</si>
  <si>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</si>
  <si>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</si>
  <si>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</si>
  <si>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</si>
  <si>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</si>
  <si>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</si>
  <si>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</si>
  <si>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</si>
  <si>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</si>
  <si>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</si>
  <si>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</si>
  <si>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</si>
  <si>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</si>
  <si>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</si>
  <si>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</si>
  <si>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</si>
  <si>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</si>
  <si>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</si>
  <si>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</si>
  <si>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</si>
  <si>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</si>
  <si>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</si>
  <si>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</si>
  <si>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</si>
  <si>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</si>
  <si>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</si>
  <si>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</si>
  <si>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</si>
  <si>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</si>
  <si>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</si>
  <si>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</si>
  <si>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</si>
  <si>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</si>
  <si>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</si>
  <si>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</si>
  <si>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</si>
  <si>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</si>
  <si>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</si>
  <si>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</si>
  <si>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</si>
  <si>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</si>
  <si>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</si>
  <si>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</si>
  <si>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</si>
  <si>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</si>
  <si>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</si>
  <si>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</si>
  <si>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</si>
  <si>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</si>
  <si>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</si>
  <si>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</si>
  <si>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</si>
  <si>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</si>
  <si>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</si>
  <si>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</si>
  <si>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</si>
  <si>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</si>
  <si>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</si>
  <si>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</si>
  <si>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</si>
  <si>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</si>
  <si>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</si>
  <si>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</si>
  <si>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</si>
  <si>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</si>
  <si>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</si>
  <si>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</si>
  <si>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</si>
  <si>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</si>
  <si>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</si>
  <si>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</si>
  <si>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</si>
  <si>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</si>
  <si>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</si>
  <si>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</si>
  <si>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</si>
  <si>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</si>
  <si>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</si>
  <si>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Інші надходження спеціального фонду (розписати за видами надходжень)</t>
  </si>
  <si>
    <t>X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</si>
  <si>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</si>
  <si>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</si>
  <si>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</si>
  <si>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</si>
  <si>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Оплата послуг (крім комунальних)</t>
  </si>
  <si>
    <t>Капітальний ремонт інших об`єктів</t>
  </si>
  <si>
    <t>Відновлення гідрологічного режиму шляхом розчищення русла р.Вовча в районі міського пляжу на території парку ім.1 Травня в м. Павлограді. Капітальний ремонт</t>
  </si>
  <si>
    <t>Проведення робіт з біологічної меліорації р. Вовча в межах м.Павлоград</t>
  </si>
  <si>
    <t>затрат</t>
  </si>
  <si>
    <t xml:space="preserve">formula=RC[-16]+RC[-8]                          </t>
  </si>
  <si>
    <t>Протяжність річки в районі міського пляжу</t>
  </si>
  <si>
    <t>м.кв.</t>
  </si>
  <si>
    <t>Відповідно до паспорту міського пляжу</t>
  </si>
  <si>
    <t>Протяжність розчистки русла</t>
  </si>
  <si>
    <t>м.</t>
  </si>
  <si>
    <t>Експертний звіт</t>
  </si>
  <si>
    <t>Кількість заходів, які необхідно провести з біологічної меліорації р. Вовча</t>
  </si>
  <si>
    <t>од.</t>
  </si>
  <si>
    <t>Кошторис на 2024 рік, граничний обсяг на 2025 рік</t>
  </si>
  <si>
    <t>продукту</t>
  </si>
  <si>
    <t>Кількість заходів, які планується провести з біологічної меліорації р. Вовча</t>
  </si>
  <si>
    <t>ефективності</t>
  </si>
  <si>
    <t>Середні витрати на 1 м. відновлення гідрологічного режиму шляхом розчищення русла р.Вовча в районі міського пляжу на території парку ім.1 Травня в м. Павлограді</t>
  </si>
  <si>
    <t>грн.</t>
  </si>
  <si>
    <t>Розрахунково (відношеня суми коштів до кількості метрів, які планується розчистити)</t>
  </si>
  <si>
    <t>Середні витрати на проведення робіт з біологічної меліорації р. Вовча в межах м.Павлоград</t>
  </si>
  <si>
    <t>Розрахунково (відношення суми коштів до кількості об'єктів на яких необхідно провести роботи з меліорації)</t>
  </si>
  <si>
    <t>якості</t>
  </si>
  <si>
    <t>Рівень готовності об`єкту</t>
  </si>
  <si>
    <t>відс.</t>
  </si>
  <si>
    <t>Акти  виконаних робіт</t>
  </si>
  <si>
    <t>Рівень готовності проведення робіт з меліорації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</si>
  <si>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</si>
  <si>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</si>
  <si>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</si>
  <si>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охорони навколишнього природного середовища м. Павлоград на 2022-2024 роки</t>
  </si>
  <si>
    <t>рішення міської ради від 27.07.2021 р. № 332-11/VIII</t>
  </si>
  <si>
    <t>Програма охорони навколишнього природного середовища м. Павлоград на 2025-2027 роки</t>
  </si>
  <si>
    <t>рішення міської ради від 20.08.2024 року № 1691-54/VIII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</si>
  <si>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</si>
  <si>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У зв'язку з введенням воєнного стану в країні та дією постанови КМУ № 590 від 9 червня 2021 року "Про затвердження Порядку виконання повноважень Державною казначейською службою в особливому режимі в умовах воєнного стану" (зі змінами) роботи з біологічної меліорації р.Вовча в межах м.Павлоград та відновлення гідрологічного режиму шляхом розчищення русла р. Вовча в районі міського пляжу на території парку ім. 1 Травня в м. Павлограді  в 2023 році не були проведені. В 2024 році передбачені видатки направлені на проведення робіт з біологічної меліорації р. Вовча в межах м.Павлоград та часткове виконання робіт з капітального ремонту  проекту "Відновлення гідрологічного режиму шляхом розчищення русла р.Вовча в районі міського пляжу на території парку ім.1 Травня в м. Павлограді. Капітальний ремонт". В плановому 2025 році та прогнозних 2026-2027 роках за рахунок коштів природоохоронних фондів планується продовження робіт по об'єкту "Відновлення гідрологічного режиму шляхом розчищення русла р.Вовча в районі міського пляжу на території парку ім.1 Травня в м. Павлограді. Капітальний ремонт" та з біологічної меліорації р.Вовча в межах м.Павлоград.</t>
  </si>
  <si>
    <t>Охорона та раціональне використання природних ресурсів</t>
  </si>
  <si>
    <t>Виконання робіт та заходів направлених на охорону та раціональне використання природних ресурсів</t>
  </si>
  <si>
    <t>1. Бюджетний кодекс України від 08.07.2010 р. № 2456-VI (зі змінами та доповненнями)._x000D_
2. Закон України "Про охорону навколишнього природного середовища" від 26.06.1991 р. № 1268-XII (зі змінами)._x000D_
3. Постанова КМУ від 17.09.1996 року № 1147 "Про затвердження переліку видів діяльності, що належать до природоохоронних заходів" (зі змінами)._x000D_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Рішення міської ради від 27.07.2021 р. № 332-11/VIII "Про затвердження Програми охорони навколишнього природного середовища м. Павлоград на 2022-2024 роки" (зі змінами)._x000D_
6. Рішення міської ради від 20.08.2024 р. № 1691-54/VIII "Про затвердження Програми охорони навколишнього природного середовища м. Павлоград на 2025-2027 роки"._x000D_
7. Лист фінансового управління Павлоградської міської ради від 13.09.2024 року № 02/01-211 "Про складання бюджетного запиту на 2025-2027 роки".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</si>
  <si>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</si>
  <si>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</si>
  <si>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</si>
  <si>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</si>
  <si>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</si>
  <si>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</si>
  <si>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</si>
  <si>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</si>
  <si>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</si>
  <si>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</si>
  <si>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</si>
  <si>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</si>
  <si>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</si>
  <si>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</si>
  <si>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</si>
  <si>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</si>
  <si>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</si>
  <si>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</si>
  <si>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</si>
  <si>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</si>
  <si>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</si>
  <si>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</si>
  <si>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</si>
  <si>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</si>
  <si>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</si>
  <si>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</si>
  <si>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</si>
  <si>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</si>
  <si>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</si>
  <si>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</si>
  <si>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</si>
  <si>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</si>
  <si>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</si>
  <si>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</si>
  <si>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</si>
  <si>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</si>
  <si>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</si>
  <si>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</si>
  <si>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</si>
  <si>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</si>
  <si>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</si>
  <si>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</si>
  <si>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</si>
  <si>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</si>
  <si>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</si>
  <si>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(1)(2)(1)(8)(3)(4)(0)</t>
  </si>
  <si>
    <t>(8)(3)(4)(0)</t>
  </si>
  <si>
    <t>(0)(5)(4)(0)</t>
  </si>
  <si>
    <t>Природоохоронні заходи за рахунок цільових фондів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</si>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</sst>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8"/>
  <sheetViews>
    <sheetView tabSelected="1" topLeftCell="A210" zoomScaleNormal="100" workbookViewId="0">
      <selection activeCell="A232" sqref="A232:IV232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250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6" t="s">
        <v>219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218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224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161</v>
      </c>
      <c r="B7" s="126" t="s">
        <v>219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267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224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163</v>
      </c>
      <c r="B10" s="35" t="s">
        <v>263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264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265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266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225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251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4" t="s">
        <v>215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4" t="s">
        <v>216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05" customHeight="1" x14ac:dyDescent="0.2">
      <c r="A21" s="124" t="s">
        <v>217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237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226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227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230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238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8" customFormat="1" ht="25.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 t="s">
        <v>173</v>
      </c>
      <c r="V30" s="94"/>
      <c r="W30" s="94"/>
      <c r="X30" s="94"/>
      <c r="Y30" s="94"/>
      <c r="Z30" s="94">
        <v>0</v>
      </c>
      <c r="AA30" s="94"/>
      <c r="AB30" s="94"/>
      <c r="AC30" s="94"/>
      <c r="AD30" s="94"/>
      <c r="AE30" s="95">
        <v>0</v>
      </c>
      <c r="AF30" s="96"/>
      <c r="AG30" s="96"/>
      <c r="AH30" s="97"/>
      <c r="AI30" s="95">
        <f>IF(ISNUMBER(U30),U30,0)+IF(ISNUMBER(Z30),Z30,0)</f>
        <v>0</v>
      </c>
      <c r="AJ30" s="96"/>
      <c r="AK30" s="96"/>
      <c r="AL30" s="96"/>
      <c r="AM30" s="97"/>
      <c r="AN30" s="95" t="s">
        <v>173</v>
      </c>
      <c r="AO30" s="96"/>
      <c r="AP30" s="96"/>
      <c r="AQ30" s="96"/>
      <c r="AR30" s="97"/>
      <c r="AS30" s="95">
        <v>1000000</v>
      </c>
      <c r="AT30" s="96"/>
      <c r="AU30" s="96"/>
      <c r="AV30" s="96"/>
      <c r="AW30" s="97"/>
      <c r="AX30" s="95">
        <v>0</v>
      </c>
      <c r="AY30" s="96"/>
      <c r="AZ30" s="96"/>
      <c r="BA30" s="97"/>
      <c r="BB30" s="95">
        <f>IF(ISNUMBER(AN30),AN30,0)+IF(ISNUMBER(AS30),AS30,0)</f>
        <v>1000000</v>
      </c>
      <c r="BC30" s="96"/>
      <c r="BD30" s="96"/>
      <c r="BE30" s="96"/>
      <c r="BF30" s="97"/>
      <c r="BG30" s="95" t="s">
        <v>173</v>
      </c>
      <c r="BH30" s="96"/>
      <c r="BI30" s="96"/>
      <c r="BJ30" s="96"/>
      <c r="BK30" s="97"/>
      <c r="BL30" s="95">
        <v>1185000</v>
      </c>
      <c r="BM30" s="96"/>
      <c r="BN30" s="96"/>
      <c r="BO30" s="96"/>
      <c r="BP30" s="97"/>
      <c r="BQ30" s="95">
        <v>0</v>
      </c>
      <c r="BR30" s="96"/>
      <c r="BS30" s="96"/>
      <c r="BT30" s="97"/>
      <c r="BU30" s="95">
        <f>IF(ISNUMBER(BG30),BG30,0)+IF(ISNUMBER(BL30),BL30,0)</f>
        <v>1185000</v>
      </c>
      <c r="BV30" s="96"/>
      <c r="BW30" s="96"/>
      <c r="BX30" s="96"/>
      <c r="BY30" s="97"/>
      <c r="CA30" s="98" t="s">
        <v>22</v>
      </c>
    </row>
    <row r="31" spans="1:79" s="98" customFormat="1" ht="63.75" customHeight="1" x14ac:dyDescent="0.2">
      <c r="A31" s="88">
        <v>19010100</v>
      </c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0</v>
      </c>
      <c r="AA31" s="94"/>
      <c r="AB31" s="94"/>
      <c r="AC31" s="94"/>
      <c r="AD31" s="94"/>
      <c r="AE31" s="95">
        <v>0</v>
      </c>
      <c r="AF31" s="96"/>
      <c r="AG31" s="96"/>
      <c r="AH31" s="97"/>
      <c r="AI31" s="95">
        <f>IF(ISNUMBER(U31),U31,0)+IF(ISNUMBER(Z31),Z31,0)</f>
        <v>0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100000</v>
      </c>
      <c r="AT31" s="96"/>
      <c r="AU31" s="96"/>
      <c r="AV31" s="96"/>
      <c r="AW31" s="97"/>
      <c r="AX31" s="95">
        <v>0</v>
      </c>
      <c r="AY31" s="96"/>
      <c r="AZ31" s="96"/>
      <c r="BA31" s="97"/>
      <c r="BB31" s="95">
        <f>IF(ISNUMBER(AN31),AN31,0)+IF(ISNUMBER(AS31),AS31,0)</f>
        <v>100000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100000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100000</v>
      </c>
      <c r="BV31" s="96"/>
      <c r="BW31" s="96"/>
      <c r="BX31" s="96"/>
      <c r="BY31" s="97"/>
    </row>
    <row r="32" spans="1:79" s="98" customFormat="1" ht="25.5" customHeight="1" x14ac:dyDescent="0.2">
      <c r="A32" s="88">
        <v>19010200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0</v>
      </c>
      <c r="AA32" s="94"/>
      <c r="AB32" s="94"/>
      <c r="AC32" s="94"/>
      <c r="AD32" s="94"/>
      <c r="AE32" s="95">
        <v>0</v>
      </c>
      <c r="AF32" s="96"/>
      <c r="AG32" s="96"/>
      <c r="AH32" s="97"/>
      <c r="AI32" s="95">
        <f>IF(ISNUMBER(U32),U32,0)+IF(ISNUMBER(Z32),Z32,0)</f>
        <v>0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240000</v>
      </c>
      <c r="AT32" s="96"/>
      <c r="AU32" s="96"/>
      <c r="AV32" s="96"/>
      <c r="AW32" s="97"/>
      <c r="AX32" s="95">
        <v>0</v>
      </c>
      <c r="AY32" s="96"/>
      <c r="AZ32" s="96"/>
      <c r="BA32" s="97"/>
      <c r="BB32" s="95">
        <f>IF(ISNUMBER(AN32),AN32,0)+IF(ISNUMBER(AS32),AS32,0)</f>
        <v>240000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285000</v>
      </c>
      <c r="BM32" s="96"/>
      <c r="BN32" s="96"/>
      <c r="BO32" s="96"/>
      <c r="BP32" s="97"/>
      <c r="BQ32" s="95">
        <v>0</v>
      </c>
      <c r="BR32" s="96"/>
      <c r="BS32" s="96"/>
      <c r="BT32" s="97"/>
      <c r="BU32" s="95">
        <f>IF(ISNUMBER(BG32),BG32,0)+IF(ISNUMBER(BL32),BL32,0)</f>
        <v>285000</v>
      </c>
      <c r="BV32" s="96"/>
      <c r="BW32" s="96"/>
      <c r="BX32" s="96"/>
      <c r="BY32" s="97"/>
    </row>
    <row r="33" spans="1:79" s="98" customFormat="1" ht="51" customHeight="1" x14ac:dyDescent="0.2">
      <c r="A33" s="88">
        <v>19010300</v>
      </c>
      <c r="B33" s="89"/>
      <c r="C33" s="89"/>
      <c r="D33" s="90"/>
      <c r="E33" s="91" t="s">
        <v>176</v>
      </c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3"/>
      <c r="U33" s="94" t="s">
        <v>173</v>
      </c>
      <c r="V33" s="94"/>
      <c r="W33" s="94"/>
      <c r="X33" s="94"/>
      <c r="Y33" s="94"/>
      <c r="Z33" s="94">
        <v>0</v>
      </c>
      <c r="AA33" s="94"/>
      <c r="AB33" s="94"/>
      <c r="AC33" s="94"/>
      <c r="AD33" s="94"/>
      <c r="AE33" s="95">
        <v>0</v>
      </c>
      <c r="AF33" s="96"/>
      <c r="AG33" s="96"/>
      <c r="AH33" s="97"/>
      <c r="AI33" s="95">
        <f>IF(ISNUMBER(U33),U33,0)+IF(ISNUMBER(Z33),Z33,0)</f>
        <v>0</v>
      </c>
      <c r="AJ33" s="96"/>
      <c r="AK33" s="96"/>
      <c r="AL33" s="96"/>
      <c r="AM33" s="97"/>
      <c r="AN33" s="95" t="s">
        <v>173</v>
      </c>
      <c r="AO33" s="96"/>
      <c r="AP33" s="96"/>
      <c r="AQ33" s="96"/>
      <c r="AR33" s="97"/>
      <c r="AS33" s="95">
        <v>600000</v>
      </c>
      <c r="AT33" s="96"/>
      <c r="AU33" s="96"/>
      <c r="AV33" s="96"/>
      <c r="AW33" s="97"/>
      <c r="AX33" s="95">
        <v>0</v>
      </c>
      <c r="AY33" s="96"/>
      <c r="AZ33" s="96"/>
      <c r="BA33" s="97"/>
      <c r="BB33" s="95">
        <f>IF(ISNUMBER(AN33),AN33,0)+IF(ISNUMBER(AS33),AS33,0)</f>
        <v>600000</v>
      </c>
      <c r="BC33" s="96"/>
      <c r="BD33" s="96"/>
      <c r="BE33" s="96"/>
      <c r="BF33" s="97"/>
      <c r="BG33" s="95" t="s">
        <v>173</v>
      </c>
      <c r="BH33" s="96"/>
      <c r="BI33" s="96"/>
      <c r="BJ33" s="96"/>
      <c r="BK33" s="97"/>
      <c r="BL33" s="95">
        <v>700000</v>
      </c>
      <c r="BM33" s="96"/>
      <c r="BN33" s="96"/>
      <c r="BO33" s="96"/>
      <c r="BP33" s="97"/>
      <c r="BQ33" s="95">
        <v>0</v>
      </c>
      <c r="BR33" s="96"/>
      <c r="BS33" s="96"/>
      <c r="BT33" s="97"/>
      <c r="BU33" s="95">
        <f>IF(ISNUMBER(BG33),BG33,0)+IF(ISNUMBER(BL33),BL33,0)</f>
        <v>700000</v>
      </c>
      <c r="BV33" s="96"/>
      <c r="BW33" s="96"/>
      <c r="BX33" s="96"/>
      <c r="BY33" s="97"/>
    </row>
    <row r="34" spans="1:79" s="98" customFormat="1" ht="51" customHeight="1" x14ac:dyDescent="0.2">
      <c r="A34" s="88">
        <v>24062100</v>
      </c>
      <c r="B34" s="89"/>
      <c r="C34" s="89"/>
      <c r="D34" s="90"/>
      <c r="E34" s="91" t="s">
        <v>177</v>
      </c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3"/>
      <c r="U34" s="94" t="s">
        <v>173</v>
      </c>
      <c r="V34" s="94"/>
      <c r="W34" s="94"/>
      <c r="X34" s="94"/>
      <c r="Y34" s="94"/>
      <c r="Z34" s="94">
        <v>0</v>
      </c>
      <c r="AA34" s="94"/>
      <c r="AB34" s="94"/>
      <c r="AC34" s="94"/>
      <c r="AD34" s="94"/>
      <c r="AE34" s="95">
        <v>0</v>
      </c>
      <c r="AF34" s="96"/>
      <c r="AG34" s="96"/>
      <c r="AH34" s="97"/>
      <c r="AI34" s="95">
        <f>IF(ISNUMBER(U34),U34,0)+IF(ISNUMBER(Z34),Z34,0)</f>
        <v>0</v>
      </c>
      <c r="AJ34" s="96"/>
      <c r="AK34" s="96"/>
      <c r="AL34" s="96"/>
      <c r="AM34" s="97"/>
      <c r="AN34" s="95" t="s">
        <v>173</v>
      </c>
      <c r="AO34" s="96"/>
      <c r="AP34" s="96"/>
      <c r="AQ34" s="96"/>
      <c r="AR34" s="97"/>
      <c r="AS34" s="95">
        <v>60000</v>
      </c>
      <c r="AT34" s="96"/>
      <c r="AU34" s="96"/>
      <c r="AV34" s="96"/>
      <c r="AW34" s="97"/>
      <c r="AX34" s="95">
        <v>0</v>
      </c>
      <c r="AY34" s="96"/>
      <c r="AZ34" s="96"/>
      <c r="BA34" s="97"/>
      <c r="BB34" s="95">
        <f>IF(ISNUMBER(AN34),AN34,0)+IF(ISNUMBER(AS34),AS34,0)</f>
        <v>60000</v>
      </c>
      <c r="BC34" s="96"/>
      <c r="BD34" s="96"/>
      <c r="BE34" s="96"/>
      <c r="BF34" s="97"/>
      <c r="BG34" s="95" t="s">
        <v>173</v>
      </c>
      <c r="BH34" s="96"/>
      <c r="BI34" s="96"/>
      <c r="BJ34" s="96"/>
      <c r="BK34" s="97"/>
      <c r="BL34" s="95">
        <v>100000</v>
      </c>
      <c r="BM34" s="96"/>
      <c r="BN34" s="96"/>
      <c r="BO34" s="96"/>
      <c r="BP34" s="97"/>
      <c r="BQ34" s="95">
        <v>0</v>
      </c>
      <c r="BR34" s="96"/>
      <c r="BS34" s="96"/>
      <c r="BT34" s="97"/>
      <c r="BU34" s="95">
        <f>IF(ISNUMBER(BG34),BG34,0)+IF(ISNUMBER(BL34),BL34,0)</f>
        <v>100000</v>
      </c>
      <c r="BV34" s="96"/>
      <c r="BW34" s="96"/>
      <c r="BX34" s="96"/>
      <c r="BY34" s="97"/>
    </row>
    <row r="35" spans="1:79" s="6" customFormat="1" ht="12.75" customHeight="1" x14ac:dyDescent="0.2">
      <c r="A35" s="85"/>
      <c r="B35" s="86"/>
      <c r="C35" s="86"/>
      <c r="D35" s="87"/>
      <c r="E35" s="99" t="s">
        <v>147</v>
      </c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1"/>
      <c r="U35" s="102">
        <v>0</v>
      </c>
      <c r="V35" s="102"/>
      <c r="W35" s="102"/>
      <c r="X35" s="102"/>
      <c r="Y35" s="102"/>
      <c r="Z35" s="102">
        <v>0</v>
      </c>
      <c r="AA35" s="102"/>
      <c r="AB35" s="102"/>
      <c r="AC35" s="102"/>
      <c r="AD35" s="102"/>
      <c r="AE35" s="103">
        <v>0</v>
      </c>
      <c r="AF35" s="104"/>
      <c r="AG35" s="104"/>
      <c r="AH35" s="105"/>
      <c r="AI35" s="103">
        <f>IF(ISNUMBER(U35),U35,0)+IF(ISNUMBER(Z35),Z35,0)</f>
        <v>0</v>
      </c>
      <c r="AJ35" s="104"/>
      <c r="AK35" s="104"/>
      <c r="AL35" s="104"/>
      <c r="AM35" s="105"/>
      <c r="AN35" s="103">
        <v>0</v>
      </c>
      <c r="AO35" s="104"/>
      <c r="AP35" s="104"/>
      <c r="AQ35" s="104"/>
      <c r="AR35" s="105"/>
      <c r="AS35" s="103">
        <v>1000000</v>
      </c>
      <c r="AT35" s="104"/>
      <c r="AU35" s="104"/>
      <c r="AV35" s="104"/>
      <c r="AW35" s="105"/>
      <c r="AX35" s="103">
        <v>0</v>
      </c>
      <c r="AY35" s="104"/>
      <c r="AZ35" s="104"/>
      <c r="BA35" s="105"/>
      <c r="BB35" s="103">
        <f>IF(ISNUMBER(AN35),AN35,0)+IF(ISNUMBER(AS35),AS35,0)</f>
        <v>1000000</v>
      </c>
      <c r="BC35" s="104"/>
      <c r="BD35" s="104"/>
      <c r="BE35" s="104"/>
      <c r="BF35" s="105"/>
      <c r="BG35" s="103">
        <v>0</v>
      </c>
      <c r="BH35" s="104"/>
      <c r="BI35" s="104"/>
      <c r="BJ35" s="104"/>
      <c r="BK35" s="105"/>
      <c r="BL35" s="103">
        <v>1185000</v>
      </c>
      <c r="BM35" s="104"/>
      <c r="BN35" s="104"/>
      <c r="BO35" s="104"/>
      <c r="BP35" s="105"/>
      <c r="BQ35" s="103">
        <v>0</v>
      </c>
      <c r="BR35" s="104"/>
      <c r="BS35" s="104"/>
      <c r="BT35" s="105"/>
      <c r="BU35" s="103">
        <f>IF(ISNUMBER(BG35),BG35,0)+IF(ISNUMBER(BL35),BL35,0)</f>
        <v>1185000</v>
      </c>
      <c r="BV35" s="104"/>
      <c r="BW35" s="104"/>
      <c r="BX35" s="104"/>
      <c r="BY35" s="105"/>
    </row>
    <row r="37" spans="1:79" ht="14.25" customHeight="1" x14ac:dyDescent="0.2">
      <c r="A37" s="78" t="s">
        <v>252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</row>
    <row r="38" spans="1:79" ht="15" customHeight="1" x14ac:dyDescent="0.2">
      <c r="A38" s="44" t="s">
        <v>226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</row>
    <row r="39" spans="1:79" ht="22.5" customHeight="1" x14ac:dyDescent="0.2">
      <c r="A39" s="51" t="s">
        <v>2</v>
      </c>
      <c r="B39" s="52"/>
      <c r="C39" s="52"/>
      <c r="D39" s="53"/>
      <c r="E39" s="51" t="s">
        <v>19</v>
      </c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3"/>
      <c r="X39" s="36" t="s">
        <v>248</v>
      </c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8"/>
      <c r="AR39" s="27" t="s">
        <v>253</v>
      </c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</row>
    <row r="40" spans="1:79" ht="36" customHeight="1" x14ac:dyDescent="0.2">
      <c r="A40" s="54"/>
      <c r="B40" s="55"/>
      <c r="C40" s="55"/>
      <c r="D40" s="56"/>
      <c r="E40" s="54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6"/>
      <c r="X40" s="27" t="s">
        <v>4</v>
      </c>
      <c r="Y40" s="27"/>
      <c r="Z40" s="27"/>
      <c r="AA40" s="27"/>
      <c r="AB40" s="27"/>
      <c r="AC40" s="27" t="s">
        <v>3</v>
      </c>
      <c r="AD40" s="27"/>
      <c r="AE40" s="27"/>
      <c r="AF40" s="27"/>
      <c r="AG40" s="27"/>
      <c r="AH40" s="57" t="s">
        <v>116</v>
      </c>
      <c r="AI40" s="58"/>
      <c r="AJ40" s="58"/>
      <c r="AK40" s="58"/>
      <c r="AL40" s="59"/>
      <c r="AM40" s="36" t="s">
        <v>5</v>
      </c>
      <c r="AN40" s="37"/>
      <c r="AO40" s="37"/>
      <c r="AP40" s="37"/>
      <c r="AQ40" s="38"/>
      <c r="AR40" s="36" t="s">
        <v>4</v>
      </c>
      <c r="AS40" s="37"/>
      <c r="AT40" s="37"/>
      <c r="AU40" s="37"/>
      <c r="AV40" s="38"/>
      <c r="AW40" s="36" t="s">
        <v>3</v>
      </c>
      <c r="AX40" s="37"/>
      <c r="AY40" s="37"/>
      <c r="AZ40" s="37"/>
      <c r="BA40" s="38"/>
      <c r="BB40" s="57" t="s">
        <v>116</v>
      </c>
      <c r="BC40" s="58"/>
      <c r="BD40" s="58"/>
      <c r="BE40" s="58"/>
      <c r="BF40" s="59"/>
      <c r="BG40" s="36" t="s">
        <v>96</v>
      </c>
      <c r="BH40" s="37"/>
      <c r="BI40" s="37"/>
      <c r="BJ40" s="37"/>
      <c r="BK40" s="38"/>
    </row>
    <row r="41" spans="1:79" ht="15" customHeight="1" x14ac:dyDescent="0.2">
      <c r="A41" s="36">
        <v>1</v>
      </c>
      <c r="B41" s="37"/>
      <c r="C41" s="37"/>
      <c r="D41" s="38"/>
      <c r="E41" s="36">
        <v>2</v>
      </c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8"/>
      <c r="X41" s="27">
        <v>3</v>
      </c>
      <c r="Y41" s="27"/>
      <c r="Z41" s="27"/>
      <c r="AA41" s="27"/>
      <c r="AB41" s="27"/>
      <c r="AC41" s="27">
        <v>4</v>
      </c>
      <c r="AD41" s="27"/>
      <c r="AE41" s="27"/>
      <c r="AF41" s="27"/>
      <c r="AG41" s="27"/>
      <c r="AH41" s="27">
        <v>5</v>
      </c>
      <c r="AI41" s="27"/>
      <c r="AJ41" s="27"/>
      <c r="AK41" s="27"/>
      <c r="AL41" s="27"/>
      <c r="AM41" s="27">
        <v>6</v>
      </c>
      <c r="AN41" s="27"/>
      <c r="AO41" s="27"/>
      <c r="AP41" s="27"/>
      <c r="AQ41" s="27"/>
      <c r="AR41" s="36">
        <v>7</v>
      </c>
      <c r="AS41" s="37"/>
      <c r="AT41" s="37"/>
      <c r="AU41" s="37"/>
      <c r="AV41" s="38"/>
      <c r="AW41" s="36">
        <v>8</v>
      </c>
      <c r="AX41" s="37"/>
      <c r="AY41" s="37"/>
      <c r="AZ41" s="37"/>
      <c r="BA41" s="38"/>
      <c r="BB41" s="36">
        <v>9</v>
      </c>
      <c r="BC41" s="37"/>
      <c r="BD41" s="37"/>
      <c r="BE41" s="37"/>
      <c r="BF41" s="38"/>
      <c r="BG41" s="36">
        <v>10</v>
      </c>
      <c r="BH41" s="37"/>
      <c r="BI41" s="37"/>
      <c r="BJ41" s="37"/>
      <c r="BK41" s="38"/>
    </row>
    <row r="42" spans="1:79" ht="20.25" hidden="1" customHeight="1" x14ac:dyDescent="0.2">
      <c r="A42" s="39" t="s">
        <v>56</v>
      </c>
      <c r="B42" s="40"/>
      <c r="C42" s="40"/>
      <c r="D42" s="41"/>
      <c r="E42" s="39" t="s">
        <v>57</v>
      </c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1"/>
      <c r="X42" s="26" t="s">
        <v>60</v>
      </c>
      <c r="Y42" s="26"/>
      <c r="Z42" s="26"/>
      <c r="AA42" s="26"/>
      <c r="AB42" s="26"/>
      <c r="AC42" s="26" t="s">
        <v>61</v>
      </c>
      <c r="AD42" s="26"/>
      <c r="AE42" s="26"/>
      <c r="AF42" s="26"/>
      <c r="AG42" s="26"/>
      <c r="AH42" s="39" t="s">
        <v>94</v>
      </c>
      <c r="AI42" s="40"/>
      <c r="AJ42" s="40"/>
      <c r="AK42" s="40"/>
      <c r="AL42" s="41"/>
      <c r="AM42" s="47" t="s">
        <v>170</v>
      </c>
      <c r="AN42" s="48"/>
      <c r="AO42" s="48"/>
      <c r="AP42" s="48"/>
      <c r="AQ42" s="49"/>
      <c r="AR42" s="39" t="s">
        <v>62</v>
      </c>
      <c r="AS42" s="40"/>
      <c r="AT42" s="40"/>
      <c r="AU42" s="40"/>
      <c r="AV42" s="41"/>
      <c r="AW42" s="39" t="s">
        <v>63</v>
      </c>
      <c r="AX42" s="40"/>
      <c r="AY42" s="40"/>
      <c r="AZ42" s="40"/>
      <c r="BA42" s="41"/>
      <c r="BB42" s="39" t="s">
        <v>95</v>
      </c>
      <c r="BC42" s="40"/>
      <c r="BD42" s="40"/>
      <c r="BE42" s="40"/>
      <c r="BF42" s="41"/>
      <c r="BG42" s="47" t="s">
        <v>170</v>
      </c>
      <c r="BH42" s="48"/>
      <c r="BI42" s="48"/>
      <c r="BJ42" s="48"/>
      <c r="BK42" s="49"/>
      <c r="CA42" t="s">
        <v>23</v>
      </c>
    </row>
    <row r="43" spans="1:79" s="98" customFormat="1" ht="25.5" customHeight="1" x14ac:dyDescent="0.2">
      <c r="A43" s="88"/>
      <c r="B43" s="89"/>
      <c r="C43" s="89"/>
      <c r="D43" s="90"/>
      <c r="E43" s="91" t="s">
        <v>172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 t="s">
        <v>173</v>
      </c>
      <c r="Y43" s="96"/>
      <c r="Z43" s="96"/>
      <c r="AA43" s="96"/>
      <c r="AB43" s="97"/>
      <c r="AC43" s="95">
        <v>1185000</v>
      </c>
      <c r="AD43" s="96"/>
      <c r="AE43" s="96"/>
      <c r="AF43" s="96"/>
      <c r="AG43" s="97"/>
      <c r="AH43" s="95">
        <v>0</v>
      </c>
      <c r="AI43" s="96"/>
      <c r="AJ43" s="96"/>
      <c r="AK43" s="96"/>
      <c r="AL43" s="97"/>
      <c r="AM43" s="95">
        <f>IF(ISNUMBER(X43),X43,0)+IF(ISNUMBER(AC43),AC43,0)</f>
        <v>1185000</v>
      </c>
      <c r="AN43" s="96"/>
      <c r="AO43" s="96"/>
      <c r="AP43" s="96"/>
      <c r="AQ43" s="97"/>
      <c r="AR43" s="95" t="s">
        <v>173</v>
      </c>
      <c r="AS43" s="96"/>
      <c r="AT43" s="96"/>
      <c r="AU43" s="96"/>
      <c r="AV43" s="97"/>
      <c r="AW43" s="95">
        <v>1185000</v>
      </c>
      <c r="AX43" s="96"/>
      <c r="AY43" s="96"/>
      <c r="AZ43" s="96"/>
      <c r="BA43" s="97"/>
      <c r="BB43" s="95">
        <v>0</v>
      </c>
      <c r="BC43" s="96"/>
      <c r="BD43" s="96"/>
      <c r="BE43" s="96"/>
      <c r="BF43" s="97"/>
      <c r="BG43" s="94">
        <f>IF(ISNUMBER(AR43),AR43,0)+IF(ISNUMBER(AW43),AW43,0)</f>
        <v>1185000</v>
      </c>
      <c r="BH43" s="94"/>
      <c r="BI43" s="94"/>
      <c r="BJ43" s="94"/>
      <c r="BK43" s="94"/>
      <c r="CA43" s="98" t="s">
        <v>24</v>
      </c>
    </row>
    <row r="44" spans="1:79" s="98" customFormat="1" ht="51" customHeight="1" x14ac:dyDescent="0.2">
      <c r="A44" s="88">
        <v>19010100</v>
      </c>
      <c r="B44" s="89"/>
      <c r="C44" s="89"/>
      <c r="D44" s="90"/>
      <c r="E44" s="91" t="s">
        <v>174</v>
      </c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3"/>
      <c r="X44" s="95" t="s">
        <v>173</v>
      </c>
      <c r="Y44" s="96"/>
      <c r="Z44" s="96"/>
      <c r="AA44" s="96"/>
      <c r="AB44" s="97"/>
      <c r="AC44" s="95">
        <v>100000</v>
      </c>
      <c r="AD44" s="96"/>
      <c r="AE44" s="96"/>
      <c r="AF44" s="96"/>
      <c r="AG44" s="97"/>
      <c r="AH44" s="95">
        <v>0</v>
      </c>
      <c r="AI44" s="96"/>
      <c r="AJ44" s="96"/>
      <c r="AK44" s="96"/>
      <c r="AL44" s="97"/>
      <c r="AM44" s="95">
        <f>IF(ISNUMBER(X44),X44,0)+IF(ISNUMBER(AC44),AC44,0)</f>
        <v>100000</v>
      </c>
      <c r="AN44" s="96"/>
      <c r="AO44" s="96"/>
      <c r="AP44" s="96"/>
      <c r="AQ44" s="97"/>
      <c r="AR44" s="95" t="s">
        <v>173</v>
      </c>
      <c r="AS44" s="96"/>
      <c r="AT44" s="96"/>
      <c r="AU44" s="96"/>
      <c r="AV44" s="97"/>
      <c r="AW44" s="95">
        <v>100000</v>
      </c>
      <c r="AX44" s="96"/>
      <c r="AY44" s="96"/>
      <c r="AZ44" s="96"/>
      <c r="BA44" s="97"/>
      <c r="BB44" s="95">
        <v>0</v>
      </c>
      <c r="BC44" s="96"/>
      <c r="BD44" s="96"/>
      <c r="BE44" s="96"/>
      <c r="BF44" s="97"/>
      <c r="BG44" s="94">
        <f>IF(ISNUMBER(AR44),AR44,0)+IF(ISNUMBER(AW44),AW44,0)</f>
        <v>100000</v>
      </c>
      <c r="BH44" s="94"/>
      <c r="BI44" s="94"/>
      <c r="BJ44" s="94"/>
      <c r="BK44" s="94"/>
    </row>
    <row r="45" spans="1:79" s="98" customFormat="1" ht="25.5" customHeight="1" x14ac:dyDescent="0.2">
      <c r="A45" s="88">
        <v>19010200</v>
      </c>
      <c r="B45" s="89"/>
      <c r="C45" s="89"/>
      <c r="D45" s="90"/>
      <c r="E45" s="91" t="s">
        <v>175</v>
      </c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3"/>
      <c r="X45" s="95" t="s">
        <v>173</v>
      </c>
      <c r="Y45" s="96"/>
      <c r="Z45" s="96"/>
      <c r="AA45" s="96"/>
      <c r="AB45" s="97"/>
      <c r="AC45" s="95">
        <v>285000</v>
      </c>
      <c r="AD45" s="96"/>
      <c r="AE45" s="96"/>
      <c r="AF45" s="96"/>
      <c r="AG45" s="97"/>
      <c r="AH45" s="95">
        <v>0</v>
      </c>
      <c r="AI45" s="96"/>
      <c r="AJ45" s="96"/>
      <c r="AK45" s="96"/>
      <c r="AL45" s="97"/>
      <c r="AM45" s="95">
        <f>IF(ISNUMBER(X45),X45,0)+IF(ISNUMBER(AC45),AC45,0)</f>
        <v>285000</v>
      </c>
      <c r="AN45" s="96"/>
      <c r="AO45" s="96"/>
      <c r="AP45" s="96"/>
      <c r="AQ45" s="97"/>
      <c r="AR45" s="95" t="s">
        <v>173</v>
      </c>
      <c r="AS45" s="96"/>
      <c r="AT45" s="96"/>
      <c r="AU45" s="96"/>
      <c r="AV45" s="97"/>
      <c r="AW45" s="95">
        <v>285000</v>
      </c>
      <c r="AX45" s="96"/>
      <c r="AY45" s="96"/>
      <c r="AZ45" s="96"/>
      <c r="BA45" s="97"/>
      <c r="BB45" s="95">
        <v>0</v>
      </c>
      <c r="BC45" s="96"/>
      <c r="BD45" s="96"/>
      <c r="BE45" s="96"/>
      <c r="BF45" s="97"/>
      <c r="BG45" s="94">
        <f>IF(ISNUMBER(AR45),AR45,0)+IF(ISNUMBER(AW45),AW45,0)</f>
        <v>285000</v>
      </c>
      <c r="BH45" s="94"/>
      <c r="BI45" s="94"/>
      <c r="BJ45" s="94"/>
      <c r="BK45" s="94"/>
    </row>
    <row r="46" spans="1:79" s="98" customFormat="1" ht="38.25" customHeight="1" x14ac:dyDescent="0.2">
      <c r="A46" s="88">
        <v>19010300</v>
      </c>
      <c r="B46" s="89"/>
      <c r="C46" s="89"/>
      <c r="D46" s="90"/>
      <c r="E46" s="91" t="s">
        <v>176</v>
      </c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3"/>
      <c r="X46" s="95" t="s">
        <v>173</v>
      </c>
      <c r="Y46" s="96"/>
      <c r="Z46" s="96"/>
      <c r="AA46" s="96"/>
      <c r="AB46" s="97"/>
      <c r="AC46" s="95">
        <v>700000</v>
      </c>
      <c r="AD46" s="96"/>
      <c r="AE46" s="96"/>
      <c r="AF46" s="96"/>
      <c r="AG46" s="97"/>
      <c r="AH46" s="95">
        <v>0</v>
      </c>
      <c r="AI46" s="96"/>
      <c r="AJ46" s="96"/>
      <c r="AK46" s="96"/>
      <c r="AL46" s="97"/>
      <c r="AM46" s="95">
        <f>IF(ISNUMBER(X46),X46,0)+IF(ISNUMBER(AC46),AC46,0)</f>
        <v>700000</v>
      </c>
      <c r="AN46" s="96"/>
      <c r="AO46" s="96"/>
      <c r="AP46" s="96"/>
      <c r="AQ46" s="97"/>
      <c r="AR46" s="95" t="s">
        <v>173</v>
      </c>
      <c r="AS46" s="96"/>
      <c r="AT46" s="96"/>
      <c r="AU46" s="96"/>
      <c r="AV46" s="97"/>
      <c r="AW46" s="95">
        <v>700000</v>
      </c>
      <c r="AX46" s="96"/>
      <c r="AY46" s="96"/>
      <c r="AZ46" s="96"/>
      <c r="BA46" s="97"/>
      <c r="BB46" s="95">
        <v>0</v>
      </c>
      <c r="BC46" s="96"/>
      <c r="BD46" s="96"/>
      <c r="BE46" s="96"/>
      <c r="BF46" s="97"/>
      <c r="BG46" s="94">
        <f>IF(ISNUMBER(AR46),AR46,0)+IF(ISNUMBER(AW46),AW46,0)</f>
        <v>700000</v>
      </c>
      <c r="BH46" s="94"/>
      <c r="BI46" s="94"/>
      <c r="BJ46" s="94"/>
      <c r="BK46" s="94"/>
    </row>
    <row r="47" spans="1:79" s="98" customFormat="1" ht="38.25" customHeight="1" x14ac:dyDescent="0.2">
      <c r="A47" s="88">
        <v>24062100</v>
      </c>
      <c r="B47" s="89"/>
      <c r="C47" s="89"/>
      <c r="D47" s="90"/>
      <c r="E47" s="91" t="s">
        <v>177</v>
      </c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3"/>
      <c r="X47" s="95" t="s">
        <v>173</v>
      </c>
      <c r="Y47" s="96"/>
      <c r="Z47" s="96"/>
      <c r="AA47" s="96"/>
      <c r="AB47" s="97"/>
      <c r="AC47" s="95">
        <v>100000</v>
      </c>
      <c r="AD47" s="96"/>
      <c r="AE47" s="96"/>
      <c r="AF47" s="96"/>
      <c r="AG47" s="97"/>
      <c r="AH47" s="95">
        <v>0</v>
      </c>
      <c r="AI47" s="96"/>
      <c r="AJ47" s="96"/>
      <c r="AK47" s="96"/>
      <c r="AL47" s="97"/>
      <c r="AM47" s="95">
        <f>IF(ISNUMBER(X47),X47,0)+IF(ISNUMBER(AC47),AC47,0)</f>
        <v>100000</v>
      </c>
      <c r="AN47" s="96"/>
      <c r="AO47" s="96"/>
      <c r="AP47" s="96"/>
      <c r="AQ47" s="97"/>
      <c r="AR47" s="95" t="s">
        <v>173</v>
      </c>
      <c r="AS47" s="96"/>
      <c r="AT47" s="96"/>
      <c r="AU47" s="96"/>
      <c r="AV47" s="97"/>
      <c r="AW47" s="95">
        <v>100000</v>
      </c>
      <c r="AX47" s="96"/>
      <c r="AY47" s="96"/>
      <c r="AZ47" s="96"/>
      <c r="BA47" s="97"/>
      <c r="BB47" s="95">
        <v>0</v>
      </c>
      <c r="BC47" s="96"/>
      <c r="BD47" s="96"/>
      <c r="BE47" s="96"/>
      <c r="BF47" s="97"/>
      <c r="BG47" s="94">
        <f>IF(ISNUMBER(AR47),AR47,0)+IF(ISNUMBER(AW47),AW47,0)</f>
        <v>100000</v>
      </c>
      <c r="BH47" s="94"/>
      <c r="BI47" s="94"/>
      <c r="BJ47" s="94"/>
      <c r="BK47" s="94"/>
    </row>
    <row r="48" spans="1:79" s="6" customFormat="1" ht="12.75" customHeight="1" x14ac:dyDescent="0.2">
      <c r="A48" s="85"/>
      <c r="B48" s="86"/>
      <c r="C48" s="86"/>
      <c r="D48" s="87"/>
      <c r="E48" s="99" t="s">
        <v>147</v>
      </c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1"/>
      <c r="X48" s="103">
        <v>0</v>
      </c>
      <c r="Y48" s="104"/>
      <c r="Z48" s="104"/>
      <c r="AA48" s="104"/>
      <c r="AB48" s="105"/>
      <c r="AC48" s="103">
        <v>1185000</v>
      </c>
      <c r="AD48" s="104"/>
      <c r="AE48" s="104"/>
      <c r="AF48" s="104"/>
      <c r="AG48" s="105"/>
      <c r="AH48" s="103">
        <v>0</v>
      </c>
      <c r="AI48" s="104"/>
      <c r="AJ48" s="104"/>
      <c r="AK48" s="104"/>
      <c r="AL48" s="105"/>
      <c r="AM48" s="103">
        <f>IF(ISNUMBER(X48),X48,0)+IF(ISNUMBER(AC48),AC48,0)</f>
        <v>1185000</v>
      </c>
      <c r="AN48" s="104"/>
      <c r="AO48" s="104"/>
      <c r="AP48" s="104"/>
      <c r="AQ48" s="105"/>
      <c r="AR48" s="103">
        <v>0</v>
      </c>
      <c r="AS48" s="104"/>
      <c r="AT48" s="104"/>
      <c r="AU48" s="104"/>
      <c r="AV48" s="105"/>
      <c r="AW48" s="103">
        <v>1185000</v>
      </c>
      <c r="AX48" s="104"/>
      <c r="AY48" s="104"/>
      <c r="AZ48" s="104"/>
      <c r="BA48" s="105"/>
      <c r="BB48" s="103">
        <v>0</v>
      </c>
      <c r="BC48" s="104"/>
      <c r="BD48" s="104"/>
      <c r="BE48" s="104"/>
      <c r="BF48" s="105"/>
      <c r="BG48" s="102">
        <f>IF(ISNUMBER(AR48),AR48,0)+IF(ISNUMBER(AW48),AW48,0)</f>
        <v>1185000</v>
      </c>
      <c r="BH48" s="102"/>
      <c r="BI48" s="102"/>
      <c r="BJ48" s="102"/>
      <c r="BK48" s="102"/>
    </row>
    <row r="49" spans="1:79" s="4" customFormat="1" ht="12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</row>
    <row r="51" spans="1:79" s="3" customFormat="1" ht="14.25" customHeight="1" x14ac:dyDescent="0.2">
      <c r="A51" s="29" t="s">
        <v>117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9"/>
    </row>
    <row r="52" spans="1:79" ht="14.25" customHeight="1" x14ac:dyDescent="0.2">
      <c r="A52" s="29" t="s">
        <v>239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</row>
    <row r="53" spans="1:79" ht="15" customHeight="1" x14ac:dyDescent="0.2">
      <c r="A53" s="31" t="s">
        <v>226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</row>
    <row r="54" spans="1:79" ht="23.1" customHeight="1" x14ac:dyDescent="0.2">
      <c r="A54" s="60" t="s">
        <v>118</v>
      </c>
      <c r="B54" s="61"/>
      <c r="C54" s="61"/>
      <c r="D54" s="62"/>
      <c r="E54" s="27" t="s">
        <v>19</v>
      </c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36" t="s">
        <v>227</v>
      </c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8"/>
      <c r="AN54" s="36" t="s">
        <v>230</v>
      </c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8"/>
      <c r="BG54" s="36" t="s">
        <v>238</v>
      </c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8"/>
    </row>
    <row r="55" spans="1:79" ht="48.75" customHeight="1" x14ac:dyDescent="0.2">
      <c r="A55" s="63"/>
      <c r="B55" s="64"/>
      <c r="C55" s="64"/>
      <c r="D55" s="65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4</v>
      </c>
      <c r="V55" s="37"/>
      <c r="W55" s="37"/>
      <c r="X55" s="37"/>
      <c r="Y55" s="38"/>
      <c r="Z55" s="36" t="s">
        <v>3</v>
      </c>
      <c r="AA55" s="37"/>
      <c r="AB55" s="37"/>
      <c r="AC55" s="37"/>
      <c r="AD55" s="38"/>
      <c r="AE55" s="57" t="s">
        <v>116</v>
      </c>
      <c r="AF55" s="58"/>
      <c r="AG55" s="58"/>
      <c r="AH55" s="59"/>
      <c r="AI55" s="36" t="s">
        <v>5</v>
      </c>
      <c r="AJ55" s="37"/>
      <c r="AK55" s="37"/>
      <c r="AL55" s="37"/>
      <c r="AM55" s="38"/>
      <c r="AN55" s="36" t="s">
        <v>4</v>
      </c>
      <c r="AO55" s="37"/>
      <c r="AP55" s="37"/>
      <c r="AQ55" s="37"/>
      <c r="AR55" s="38"/>
      <c r="AS55" s="36" t="s">
        <v>3</v>
      </c>
      <c r="AT55" s="37"/>
      <c r="AU55" s="37"/>
      <c r="AV55" s="37"/>
      <c r="AW55" s="38"/>
      <c r="AX55" s="57" t="s">
        <v>116</v>
      </c>
      <c r="AY55" s="58"/>
      <c r="AZ55" s="58"/>
      <c r="BA55" s="59"/>
      <c r="BB55" s="36" t="s">
        <v>96</v>
      </c>
      <c r="BC55" s="37"/>
      <c r="BD55" s="37"/>
      <c r="BE55" s="37"/>
      <c r="BF55" s="38"/>
      <c r="BG55" s="36" t="s">
        <v>4</v>
      </c>
      <c r="BH55" s="37"/>
      <c r="BI55" s="37"/>
      <c r="BJ55" s="37"/>
      <c r="BK55" s="38"/>
      <c r="BL55" s="36" t="s">
        <v>3</v>
      </c>
      <c r="BM55" s="37"/>
      <c r="BN55" s="37"/>
      <c r="BO55" s="37"/>
      <c r="BP55" s="38"/>
      <c r="BQ55" s="57" t="s">
        <v>116</v>
      </c>
      <c r="BR55" s="58"/>
      <c r="BS55" s="58"/>
      <c r="BT55" s="59"/>
      <c r="BU55" s="36" t="s">
        <v>97</v>
      </c>
      <c r="BV55" s="37"/>
      <c r="BW55" s="37"/>
      <c r="BX55" s="37"/>
      <c r="BY55" s="38"/>
    </row>
    <row r="56" spans="1:79" ht="15" customHeight="1" x14ac:dyDescent="0.2">
      <c r="A56" s="36">
        <v>1</v>
      </c>
      <c r="B56" s="37"/>
      <c r="C56" s="37"/>
      <c r="D56" s="38"/>
      <c r="E56" s="36">
        <v>2</v>
      </c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8"/>
      <c r="U56" s="36">
        <v>3</v>
      </c>
      <c r="V56" s="37"/>
      <c r="W56" s="37"/>
      <c r="X56" s="37"/>
      <c r="Y56" s="38"/>
      <c r="Z56" s="36">
        <v>4</v>
      </c>
      <c r="AA56" s="37"/>
      <c r="AB56" s="37"/>
      <c r="AC56" s="37"/>
      <c r="AD56" s="38"/>
      <c r="AE56" s="36">
        <v>5</v>
      </c>
      <c r="AF56" s="37"/>
      <c r="AG56" s="37"/>
      <c r="AH56" s="38"/>
      <c r="AI56" s="36">
        <v>6</v>
      </c>
      <c r="AJ56" s="37"/>
      <c r="AK56" s="37"/>
      <c r="AL56" s="37"/>
      <c r="AM56" s="38"/>
      <c r="AN56" s="36">
        <v>7</v>
      </c>
      <c r="AO56" s="37"/>
      <c r="AP56" s="37"/>
      <c r="AQ56" s="37"/>
      <c r="AR56" s="38"/>
      <c r="AS56" s="36">
        <v>8</v>
      </c>
      <c r="AT56" s="37"/>
      <c r="AU56" s="37"/>
      <c r="AV56" s="37"/>
      <c r="AW56" s="38"/>
      <c r="AX56" s="36">
        <v>9</v>
      </c>
      <c r="AY56" s="37"/>
      <c r="AZ56" s="37"/>
      <c r="BA56" s="38"/>
      <c r="BB56" s="36">
        <v>10</v>
      </c>
      <c r="BC56" s="37"/>
      <c r="BD56" s="37"/>
      <c r="BE56" s="37"/>
      <c r="BF56" s="38"/>
      <c r="BG56" s="36">
        <v>11</v>
      </c>
      <c r="BH56" s="37"/>
      <c r="BI56" s="37"/>
      <c r="BJ56" s="37"/>
      <c r="BK56" s="38"/>
      <c r="BL56" s="36">
        <v>12</v>
      </c>
      <c r="BM56" s="37"/>
      <c r="BN56" s="37"/>
      <c r="BO56" s="37"/>
      <c r="BP56" s="38"/>
      <c r="BQ56" s="36">
        <v>13</v>
      </c>
      <c r="BR56" s="37"/>
      <c r="BS56" s="37"/>
      <c r="BT56" s="38"/>
      <c r="BU56" s="36">
        <v>14</v>
      </c>
      <c r="BV56" s="37"/>
      <c r="BW56" s="37"/>
      <c r="BX56" s="37"/>
      <c r="BY56" s="38"/>
    </row>
    <row r="57" spans="1:79" s="1" customFormat="1" ht="12.75" hidden="1" customHeight="1" x14ac:dyDescent="0.2">
      <c r="A57" s="39" t="s">
        <v>64</v>
      </c>
      <c r="B57" s="40"/>
      <c r="C57" s="40"/>
      <c r="D57" s="41"/>
      <c r="E57" s="39" t="s">
        <v>57</v>
      </c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1"/>
      <c r="U57" s="39" t="s">
        <v>65</v>
      </c>
      <c r="V57" s="40"/>
      <c r="W57" s="40"/>
      <c r="X57" s="40"/>
      <c r="Y57" s="41"/>
      <c r="Z57" s="39" t="s">
        <v>66</v>
      </c>
      <c r="AA57" s="40"/>
      <c r="AB57" s="40"/>
      <c r="AC57" s="40"/>
      <c r="AD57" s="41"/>
      <c r="AE57" s="39" t="s">
        <v>91</v>
      </c>
      <c r="AF57" s="40"/>
      <c r="AG57" s="40"/>
      <c r="AH57" s="41"/>
      <c r="AI57" s="47" t="s">
        <v>169</v>
      </c>
      <c r="AJ57" s="48"/>
      <c r="AK57" s="48"/>
      <c r="AL57" s="48"/>
      <c r="AM57" s="49"/>
      <c r="AN57" s="39" t="s">
        <v>67</v>
      </c>
      <c r="AO57" s="40"/>
      <c r="AP57" s="40"/>
      <c r="AQ57" s="40"/>
      <c r="AR57" s="41"/>
      <c r="AS57" s="39" t="s">
        <v>68</v>
      </c>
      <c r="AT57" s="40"/>
      <c r="AU57" s="40"/>
      <c r="AV57" s="40"/>
      <c r="AW57" s="41"/>
      <c r="AX57" s="39" t="s">
        <v>92</v>
      </c>
      <c r="AY57" s="40"/>
      <c r="AZ57" s="40"/>
      <c r="BA57" s="41"/>
      <c r="BB57" s="47" t="s">
        <v>169</v>
      </c>
      <c r="BC57" s="48"/>
      <c r="BD57" s="48"/>
      <c r="BE57" s="48"/>
      <c r="BF57" s="49"/>
      <c r="BG57" s="39" t="s">
        <v>58</v>
      </c>
      <c r="BH57" s="40"/>
      <c r="BI57" s="40"/>
      <c r="BJ57" s="40"/>
      <c r="BK57" s="41"/>
      <c r="BL57" s="39" t="s">
        <v>59</v>
      </c>
      <c r="BM57" s="40"/>
      <c r="BN57" s="40"/>
      <c r="BO57" s="40"/>
      <c r="BP57" s="41"/>
      <c r="BQ57" s="39" t="s">
        <v>93</v>
      </c>
      <c r="BR57" s="40"/>
      <c r="BS57" s="40"/>
      <c r="BT57" s="41"/>
      <c r="BU57" s="47" t="s">
        <v>169</v>
      </c>
      <c r="BV57" s="48"/>
      <c r="BW57" s="48"/>
      <c r="BX57" s="48"/>
      <c r="BY57" s="49"/>
      <c r="CA57" t="s">
        <v>25</v>
      </c>
    </row>
    <row r="58" spans="1:79" s="98" customFormat="1" ht="12.75" customHeight="1" x14ac:dyDescent="0.2">
      <c r="A58" s="88">
        <v>2240</v>
      </c>
      <c r="B58" s="89"/>
      <c r="C58" s="89"/>
      <c r="D58" s="90"/>
      <c r="E58" s="91" t="s">
        <v>178</v>
      </c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3"/>
      <c r="U58" s="95">
        <v>0</v>
      </c>
      <c r="V58" s="96"/>
      <c r="W58" s="96"/>
      <c r="X58" s="96"/>
      <c r="Y58" s="97"/>
      <c r="Z58" s="95">
        <v>0</v>
      </c>
      <c r="AA58" s="96"/>
      <c r="AB58" s="96"/>
      <c r="AC58" s="96"/>
      <c r="AD58" s="97"/>
      <c r="AE58" s="95">
        <v>0</v>
      </c>
      <c r="AF58" s="96"/>
      <c r="AG58" s="96"/>
      <c r="AH58" s="97"/>
      <c r="AI58" s="95">
        <f>IF(ISNUMBER(U58),U58,0)+IF(ISNUMBER(Z58),Z58,0)</f>
        <v>0</v>
      </c>
      <c r="AJ58" s="96"/>
      <c r="AK58" s="96"/>
      <c r="AL58" s="96"/>
      <c r="AM58" s="97"/>
      <c r="AN58" s="95">
        <v>0</v>
      </c>
      <c r="AO58" s="96"/>
      <c r="AP58" s="96"/>
      <c r="AQ58" s="96"/>
      <c r="AR58" s="97"/>
      <c r="AS58" s="95">
        <v>100000</v>
      </c>
      <c r="AT58" s="96"/>
      <c r="AU58" s="96"/>
      <c r="AV58" s="96"/>
      <c r="AW58" s="97"/>
      <c r="AX58" s="95">
        <v>0</v>
      </c>
      <c r="AY58" s="96"/>
      <c r="AZ58" s="96"/>
      <c r="BA58" s="97"/>
      <c r="BB58" s="95">
        <f>IF(ISNUMBER(AN58),AN58,0)+IF(ISNUMBER(AS58),AS58,0)</f>
        <v>100000</v>
      </c>
      <c r="BC58" s="96"/>
      <c r="BD58" s="96"/>
      <c r="BE58" s="96"/>
      <c r="BF58" s="97"/>
      <c r="BG58" s="95">
        <v>0</v>
      </c>
      <c r="BH58" s="96"/>
      <c r="BI58" s="96"/>
      <c r="BJ58" s="96"/>
      <c r="BK58" s="97"/>
      <c r="BL58" s="95">
        <v>95000</v>
      </c>
      <c r="BM58" s="96"/>
      <c r="BN58" s="96"/>
      <c r="BO58" s="96"/>
      <c r="BP58" s="97"/>
      <c r="BQ58" s="95">
        <v>0</v>
      </c>
      <c r="BR58" s="96"/>
      <c r="BS58" s="96"/>
      <c r="BT58" s="97"/>
      <c r="BU58" s="95">
        <f>IF(ISNUMBER(BG58),BG58,0)+IF(ISNUMBER(BL58),BL58,0)</f>
        <v>95000</v>
      </c>
      <c r="BV58" s="96"/>
      <c r="BW58" s="96"/>
      <c r="BX58" s="96"/>
      <c r="BY58" s="97"/>
      <c r="CA58" s="98" t="s">
        <v>26</v>
      </c>
    </row>
    <row r="59" spans="1:79" s="98" customFormat="1" ht="12.75" customHeight="1" x14ac:dyDescent="0.2">
      <c r="A59" s="88">
        <v>3132</v>
      </c>
      <c r="B59" s="89"/>
      <c r="C59" s="89"/>
      <c r="D59" s="90"/>
      <c r="E59" s="91" t="s">
        <v>179</v>
      </c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3"/>
      <c r="U59" s="95">
        <v>0</v>
      </c>
      <c r="V59" s="96"/>
      <c r="W59" s="96"/>
      <c r="X59" s="96"/>
      <c r="Y59" s="97"/>
      <c r="Z59" s="95">
        <v>0</v>
      </c>
      <c r="AA59" s="96"/>
      <c r="AB59" s="96"/>
      <c r="AC59" s="96"/>
      <c r="AD59" s="97"/>
      <c r="AE59" s="95">
        <v>0</v>
      </c>
      <c r="AF59" s="96"/>
      <c r="AG59" s="96"/>
      <c r="AH59" s="97"/>
      <c r="AI59" s="95">
        <f>IF(ISNUMBER(U59),U59,0)+IF(ISNUMBER(Z59),Z59,0)</f>
        <v>0</v>
      </c>
      <c r="AJ59" s="96"/>
      <c r="AK59" s="96"/>
      <c r="AL59" s="96"/>
      <c r="AM59" s="97"/>
      <c r="AN59" s="95">
        <v>0</v>
      </c>
      <c r="AO59" s="96"/>
      <c r="AP59" s="96"/>
      <c r="AQ59" s="96"/>
      <c r="AR59" s="97"/>
      <c r="AS59" s="95">
        <v>900000</v>
      </c>
      <c r="AT59" s="96"/>
      <c r="AU59" s="96"/>
      <c r="AV59" s="96"/>
      <c r="AW59" s="97"/>
      <c r="AX59" s="95">
        <v>0</v>
      </c>
      <c r="AY59" s="96"/>
      <c r="AZ59" s="96"/>
      <c r="BA59" s="97"/>
      <c r="BB59" s="95">
        <f>IF(ISNUMBER(AN59),AN59,0)+IF(ISNUMBER(AS59),AS59,0)</f>
        <v>900000</v>
      </c>
      <c r="BC59" s="96"/>
      <c r="BD59" s="96"/>
      <c r="BE59" s="96"/>
      <c r="BF59" s="97"/>
      <c r="BG59" s="95">
        <v>0</v>
      </c>
      <c r="BH59" s="96"/>
      <c r="BI59" s="96"/>
      <c r="BJ59" s="96"/>
      <c r="BK59" s="97"/>
      <c r="BL59" s="95">
        <v>1090000</v>
      </c>
      <c r="BM59" s="96"/>
      <c r="BN59" s="96"/>
      <c r="BO59" s="96"/>
      <c r="BP59" s="97"/>
      <c r="BQ59" s="95">
        <v>0</v>
      </c>
      <c r="BR59" s="96"/>
      <c r="BS59" s="96"/>
      <c r="BT59" s="97"/>
      <c r="BU59" s="95">
        <f>IF(ISNUMBER(BG59),BG59,0)+IF(ISNUMBER(BL59),BL59,0)</f>
        <v>1090000</v>
      </c>
      <c r="BV59" s="96"/>
      <c r="BW59" s="96"/>
      <c r="BX59" s="96"/>
      <c r="BY59" s="97"/>
    </row>
    <row r="60" spans="1:79" s="6" customFormat="1" ht="12.75" customHeight="1" x14ac:dyDescent="0.2">
      <c r="A60" s="85"/>
      <c r="B60" s="86"/>
      <c r="C60" s="86"/>
      <c r="D60" s="87"/>
      <c r="E60" s="99" t="s">
        <v>147</v>
      </c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1"/>
      <c r="U60" s="103">
        <v>0</v>
      </c>
      <c r="V60" s="104"/>
      <c r="W60" s="104"/>
      <c r="X60" s="104"/>
      <c r="Y60" s="105"/>
      <c r="Z60" s="103">
        <v>0</v>
      </c>
      <c r="AA60" s="104"/>
      <c r="AB60" s="104"/>
      <c r="AC60" s="104"/>
      <c r="AD60" s="105"/>
      <c r="AE60" s="103">
        <v>0</v>
      </c>
      <c r="AF60" s="104"/>
      <c r="AG60" s="104"/>
      <c r="AH60" s="105"/>
      <c r="AI60" s="103">
        <f>IF(ISNUMBER(U60),U60,0)+IF(ISNUMBER(Z60),Z60,0)</f>
        <v>0</v>
      </c>
      <c r="AJ60" s="104"/>
      <c r="AK60" s="104"/>
      <c r="AL60" s="104"/>
      <c r="AM60" s="105"/>
      <c r="AN60" s="103">
        <v>0</v>
      </c>
      <c r="AO60" s="104"/>
      <c r="AP60" s="104"/>
      <c r="AQ60" s="104"/>
      <c r="AR60" s="105"/>
      <c r="AS60" s="103">
        <v>1000000</v>
      </c>
      <c r="AT60" s="104"/>
      <c r="AU60" s="104"/>
      <c r="AV60" s="104"/>
      <c r="AW60" s="105"/>
      <c r="AX60" s="103">
        <v>0</v>
      </c>
      <c r="AY60" s="104"/>
      <c r="AZ60" s="104"/>
      <c r="BA60" s="105"/>
      <c r="BB60" s="103">
        <f>IF(ISNUMBER(AN60),AN60,0)+IF(ISNUMBER(AS60),AS60,0)</f>
        <v>1000000</v>
      </c>
      <c r="BC60" s="104"/>
      <c r="BD60" s="104"/>
      <c r="BE60" s="104"/>
      <c r="BF60" s="105"/>
      <c r="BG60" s="103">
        <v>0</v>
      </c>
      <c r="BH60" s="104"/>
      <c r="BI60" s="104"/>
      <c r="BJ60" s="104"/>
      <c r="BK60" s="105"/>
      <c r="BL60" s="103">
        <v>1185000</v>
      </c>
      <c r="BM60" s="104"/>
      <c r="BN60" s="104"/>
      <c r="BO60" s="104"/>
      <c r="BP60" s="105"/>
      <c r="BQ60" s="103">
        <v>0</v>
      </c>
      <c r="BR60" s="104"/>
      <c r="BS60" s="104"/>
      <c r="BT60" s="105"/>
      <c r="BU60" s="103">
        <f>IF(ISNUMBER(BG60),BG60,0)+IF(ISNUMBER(BL60),BL60,0)</f>
        <v>1185000</v>
      </c>
      <c r="BV60" s="104"/>
      <c r="BW60" s="104"/>
      <c r="BX60" s="104"/>
      <c r="BY60" s="105"/>
    </row>
    <row r="62" spans="1:79" ht="14.25" customHeight="1" x14ac:dyDescent="0.2">
      <c r="A62" s="29" t="s">
        <v>240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226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</row>
    <row r="64" spans="1:79" ht="23.1" customHeight="1" x14ac:dyDescent="0.2">
      <c r="A64" s="60" t="s">
        <v>119</v>
      </c>
      <c r="B64" s="61"/>
      <c r="C64" s="61"/>
      <c r="D64" s="61"/>
      <c r="E64" s="62"/>
      <c r="F64" s="27" t="s">
        <v>19</v>
      </c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36" t="s">
        <v>227</v>
      </c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8"/>
      <c r="AN64" s="36" t="s">
        <v>230</v>
      </c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8"/>
      <c r="BG64" s="36" t="s">
        <v>238</v>
      </c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8"/>
    </row>
    <row r="65" spans="1:79" ht="51.75" customHeight="1" x14ac:dyDescent="0.2">
      <c r="A65" s="63"/>
      <c r="B65" s="64"/>
      <c r="C65" s="64"/>
      <c r="D65" s="64"/>
      <c r="E65" s="65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36" t="s">
        <v>4</v>
      </c>
      <c r="V65" s="37"/>
      <c r="W65" s="37"/>
      <c r="X65" s="37"/>
      <c r="Y65" s="38"/>
      <c r="Z65" s="36" t="s">
        <v>3</v>
      </c>
      <c r="AA65" s="37"/>
      <c r="AB65" s="37"/>
      <c r="AC65" s="37"/>
      <c r="AD65" s="38"/>
      <c r="AE65" s="57" t="s">
        <v>116</v>
      </c>
      <c r="AF65" s="58"/>
      <c r="AG65" s="58"/>
      <c r="AH65" s="59"/>
      <c r="AI65" s="36" t="s">
        <v>5</v>
      </c>
      <c r="AJ65" s="37"/>
      <c r="AK65" s="37"/>
      <c r="AL65" s="37"/>
      <c r="AM65" s="38"/>
      <c r="AN65" s="36" t="s">
        <v>4</v>
      </c>
      <c r="AO65" s="37"/>
      <c r="AP65" s="37"/>
      <c r="AQ65" s="37"/>
      <c r="AR65" s="38"/>
      <c r="AS65" s="36" t="s">
        <v>3</v>
      </c>
      <c r="AT65" s="37"/>
      <c r="AU65" s="37"/>
      <c r="AV65" s="37"/>
      <c r="AW65" s="38"/>
      <c r="AX65" s="57" t="s">
        <v>116</v>
      </c>
      <c r="AY65" s="58"/>
      <c r="AZ65" s="58"/>
      <c r="BA65" s="59"/>
      <c r="BB65" s="36" t="s">
        <v>96</v>
      </c>
      <c r="BC65" s="37"/>
      <c r="BD65" s="37"/>
      <c r="BE65" s="37"/>
      <c r="BF65" s="38"/>
      <c r="BG65" s="36" t="s">
        <v>4</v>
      </c>
      <c r="BH65" s="37"/>
      <c r="BI65" s="37"/>
      <c r="BJ65" s="37"/>
      <c r="BK65" s="38"/>
      <c r="BL65" s="36" t="s">
        <v>3</v>
      </c>
      <c r="BM65" s="37"/>
      <c r="BN65" s="37"/>
      <c r="BO65" s="37"/>
      <c r="BP65" s="38"/>
      <c r="BQ65" s="57" t="s">
        <v>116</v>
      </c>
      <c r="BR65" s="58"/>
      <c r="BS65" s="58"/>
      <c r="BT65" s="59"/>
      <c r="BU65" s="27" t="s">
        <v>97</v>
      </c>
      <c r="BV65" s="27"/>
      <c r="BW65" s="27"/>
      <c r="BX65" s="27"/>
      <c r="BY65" s="27"/>
    </row>
    <row r="66" spans="1:79" ht="15" customHeight="1" x14ac:dyDescent="0.2">
      <c r="A66" s="36">
        <v>1</v>
      </c>
      <c r="B66" s="37"/>
      <c r="C66" s="37"/>
      <c r="D66" s="37"/>
      <c r="E66" s="38"/>
      <c r="F66" s="36">
        <v>2</v>
      </c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8"/>
      <c r="U66" s="36">
        <v>3</v>
      </c>
      <c r="V66" s="37"/>
      <c r="W66" s="37"/>
      <c r="X66" s="37"/>
      <c r="Y66" s="38"/>
      <c r="Z66" s="36">
        <v>4</v>
      </c>
      <c r="AA66" s="37"/>
      <c r="AB66" s="37"/>
      <c r="AC66" s="37"/>
      <c r="AD66" s="38"/>
      <c r="AE66" s="36">
        <v>5</v>
      </c>
      <c r="AF66" s="37"/>
      <c r="AG66" s="37"/>
      <c r="AH66" s="38"/>
      <c r="AI66" s="36">
        <v>6</v>
      </c>
      <c r="AJ66" s="37"/>
      <c r="AK66" s="37"/>
      <c r="AL66" s="37"/>
      <c r="AM66" s="38"/>
      <c r="AN66" s="36">
        <v>7</v>
      </c>
      <c r="AO66" s="37"/>
      <c r="AP66" s="37"/>
      <c r="AQ66" s="37"/>
      <c r="AR66" s="38"/>
      <c r="AS66" s="36">
        <v>8</v>
      </c>
      <c r="AT66" s="37"/>
      <c r="AU66" s="37"/>
      <c r="AV66" s="37"/>
      <c r="AW66" s="38"/>
      <c r="AX66" s="36">
        <v>9</v>
      </c>
      <c r="AY66" s="37"/>
      <c r="AZ66" s="37"/>
      <c r="BA66" s="38"/>
      <c r="BB66" s="36">
        <v>10</v>
      </c>
      <c r="BC66" s="37"/>
      <c r="BD66" s="37"/>
      <c r="BE66" s="37"/>
      <c r="BF66" s="38"/>
      <c r="BG66" s="36">
        <v>11</v>
      </c>
      <c r="BH66" s="37"/>
      <c r="BI66" s="37"/>
      <c r="BJ66" s="37"/>
      <c r="BK66" s="38"/>
      <c r="BL66" s="36">
        <v>12</v>
      </c>
      <c r="BM66" s="37"/>
      <c r="BN66" s="37"/>
      <c r="BO66" s="37"/>
      <c r="BP66" s="38"/>
      <c r="BQ66" s="36">
        <v>13</v>
      </c>
      <c r="BR66" s="37"/>
      <c r="BS66" s="37"/>
      <c r="BT66" s="38"/>
      <c r="BU66" s="27">
        <v>14</v>
      </c>
      <c r="BV66" s="27"/>
      <c r="BW66" s="27"/>
      <c r="BX66" s="27"/>
      <c r="BY66" s="27"/>
    </row>
    <row r="67" spans="1:79" s="1" customFormat="1" ht="13.5" hidden="1" customHeight="1" x14ac:dyDescent="0.2">
      <c r="A67" s="39" t="s">
        <v>64</v>
      </c>
      <c r="B67" s="40"/>
      <c r="C67" s="40"/>
      <c r="D67" s="40"/>
      <c r="E67" s="41"/>
      <c r="F67" s="39" t="s">
        <v>57</v>
      </c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1"/>
      <c r="U67" s="39" t="s">
        <v>65</v>
      </c>
      <c r="V67" s="40"/>
      <c r="W67" s="40"/>
      <c r="X67" s="40"/>
      <c r="Y67" s="41"/>
      <c r="Z67" s="39" t="s">
        <v>66</v>
      </c>
      <c r="AA67" s="40"/>
      <c r="AB67" s="40"/>
      <c r="AC67" s="40"/>
      <c r="AD67" s="41"/>
      <c r="AE67" s="39" t="s">
        <v>91</v>
      </c>
      <c r="AF67" s="40"/>
      <c r="AG67" s="40"/>
      <c r="AH67" s="41"/>
      <c r="AI67" s="47" t="s">
        <v>169</v>
      </c>
      <c r="AJ67" s="48"/>
      <c r="AK67" s="48"/>
      <c r="AL67" s="48"/>
      <c r="AM67" s="49"/>
      <c r="AN67" s="39" t="s">
        <v>67</v>
      </c>
      <c r="AO67" s="40"/>
      <c r="AP67" s="40"/>
      <c r="AQ67" s="40"/>
      <c r="AR67" s="41"/>
      <c r="AS67" s="39" t="s">
        <v>68</v>
      </c>
      <c r="AT67" s="40"/>
      <c r="AU67" s="40"/>
      <c r="AV67" s="40"/>
      <c r="AW67" s="41"/>
      <c r="AX67" s="39" t="s">
        <v>92</v>
      </c>
      <c r="AY67" s="40"/>
      <c r="AZ67" s="40"/>
      <c r="BA67" s="41"/>
      <c r="BB67" s="47" t="s">
        <v>169</v>
      </c>
      <c r="BC67" s="48"/>
      <c r="BD67" s="48"/>
      <c r="BE67" s="48"/>
      <c r="BF67" s="49"/>
      <c r="BG67" s="39" t="s">
        <v>58</v>
      </c>
      <c r="BH67" s="40"/>
      <c r="BI67" s="40"/>
      <c r="BJ67" s="40"/>
      <c r="BK67" s="41"/>
      <c r="BL67" s="39" t="s">
        <v>59</v>
      </c>
      <c r="BM67" s="40"/>
      <c r="BN67" s="40"/>
      <c r="BO67" s="40"/>
      <c r="BP67" s="41"/>
      <c r="BQ67" s="39" t="s">
        <v>93</v>
      </c>
      <c r="BR67" s="40"/>
      <c r="BS67" s="40"/>
      <c r="BT67" s="41"/>
      <c r="BU67" s="50" t="s">
        <v>169</v>
      </c>
      <c r="BV67" s="50"/>
      <c r="BW67" s="50"/>
      <c r="BX67" s="50"/>
      <c r="BY67" s="50"/>
      <c r="CA67" t="s">
        <v>27</v>
      </c>
    </row>
    <row r="68" spans="1:79" s="6" customFormat="1" ht="12.75" customHeight="1" x14ac:dyDescent="0.2">
      <c r="A68" s="85"/>
      <c r="B68" s="86"/>
      <c r="C68" s="86"/>
      <c r="D68" s="86"/>
      <c r="E68" s="87"/>
      <c r="F68" s="85" t="s">
        <v>147</v>
      </c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7"/>
      <c r="U68" s="103"/>
      <c r="V68" s="104"/>
      <c r="W68" s="104"/>
      <c r="X68" s="104"/>
      <c r="Y68" s="105"/>
      <c r="Z68" s="103"/>
      <c r="AA68" s="104"/>
      <c r="AB68" s="104"/>
      <c r="AC68" s="104"/>
      <c r="AD68" s="105"/>
      <c r="AE68" s="103"/>
      <c r="AF68" s="104"/>
      <c r="AG68" s="104"/>
      <c r="AH68" s="105"/>
      <c r="AI68" s="103">
        <f>IF(ISNUMBER(U68),U68,0)+IF(ISNUMBER(Z68),Z68,0)</f>
        <v>0</v>
      </c>
      <c r="AJ68" s="104"/>
      <c r="AK68" s="104"/>
      <c r="AL68" s="104"/>
      <c r="AM68" s="105"/>
      <c r="AN68" s="103"/>
      <c r="AO68" s="104"/>
      <c r="AP68" s="104"/>
      <c r="AQ68" s="104"/>
      <c r="AR68" s="105"/>
      <c r="AS68" s="103"/>
      <c r="AT68" s="104"/>
      <c r="AU68" s="104"/>
      <c r="AV68" s="104"/>
      <c r="AW68" s="105"/>
      <c r="AX68" s="103"/>
      <c r="AY68" s="104"/>
      <c r="AZ68" s="104"/>
      <c r="BA68" s="105"/>
      <c r="BB68" s="103">
        <f>IF(ISNUMBER(AN68),AN68,0)+IF(ISNUMBER(AS68),AS68,0)</f>
        <v>0</v>
      </c>
      <c r="BC68" s="104"/>
      <c r="BD68" s="104"/>
      <c r="BE68" s="104"/>
      <c r="BF68" s="105"/>
      <c r="BG68" s="103"/>
      <c r="BH68" s="104"/>
      <c r="BI68" s="104"/>
      <c r="BJ68" s="104"/>
      <c r="BK68" s="105"/>
      <c r="BL68" s="103"/>
      <c r="BM68" s="104"/>
      <c r="BN68" s="104"/>
      <c r="BO68" s="104"/>
      <c r="BP68" s="105"/>
      <c r="BQ68" s="103"/>
      <c r="BR68" s="104"/>
      <c r="BS68" s="104"/>
      <c r="BT68" s="105"/>
      <c r="BU68" s="103">
        <f>IF(ISNUMBER(BG68),BG68,0)+IF(ISNUMBER(BL68),BL68,0)</f>
        <v>0</v>
      </c>
      <c r="BV68" s="104"/>
      <c r="BW68" s="104"/>
      <c r="BX68" s="104"/>
      <c r="BY68" s="105"/>
      <c r="CA68" s="6" t="s">
        <v>28</v>
      </c>
    </row>
    <row r="70" spans="1:79" ht="14.25" customHeight="1" x14ac:dyDescent="0.2">
      <c r="A70" s="29" t="s">
        <v>254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226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0" t="s">
        <v>118</v>
      </c>
      <c r="B72" s="61"/>
      <c r="C72" s="61"/>
      <c r="D72" s="62"/>
      <c r="E72" s="51" t="s">
        <v>19</v>
      </c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36" t="s">
        <v>248</v>
      </c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8"/>
      <c r="AR72" s="27" t="s">
        <v>253</v>
      </c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</row>
    <row r="73" spans="1:79" ht="48.75" customHeight="1" x14ac:dyDescent="0.2">
      <c r="A73" s="63"/>
      <c r="B73" s="64"/>
      <c r="C73" s="64"/>
      <c r="D73" s="65"/>
      <c r="E73" s="54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6"/>
      <c r="X73" s="51" t="s">
        <v>4</v>
      </c>
      <c r="Y73" s="52"/>
      <c r="Z73" s="52"/>
      <c r="AA73" s="52"/>
      <c r="AB73" s="53"/>
      <c r="AC73" s="51" t="s">
        <v>3</v>
      </c>
      <c r="AD73" s="52"/>
      <c r="AE73" s="52"/>
      <c r="AF73" s="52"/>
      <c r="AG73" s="53"/>
      <c r="AH73" s="57" t="s">
        <v>116</v>
      </c>
      <c r="AI73" s="58"/>
      <c r="AJ73" s="58"/>
      <c r="AK73" s="58"/>
      <c r="AL73" s="59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57" t="s">
        <v>116</v>
      </c>
      <c r="BC73" s="58"/>
      <c r="BD73" s="58"/>
      <c r="BE73" s="58"/>
      <c r="BF73" s="59"/>
      <c r="BG73" s="36" t="s">
        <v>96</v>
      </c>
      <c r="BH73" s="37"/>
      <c r="BI73" s="37"/>
      <c r="BJ73" s="37"/>
      <c r="BK73" s="38"/>
    </row>
    <row r="74" spans="1:79" ht="12.75" customHeight="1" x14ac:dyDescent="0.2">
      <c r="A74" s="36">
        <v>1</v>
      </c>
      <c r="B74" s="37"/>
      <c r="C74" s="37"/>
      <c r="D74" s="38"/>
      <c r="E74" s="36">
        <v>2</v>
      </c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2.75" hidden="1" customHeight="1" x14ac:dyDescent="0.2">
      <c r="A75" s="39" t="s">
        <v>64</v>
      </c>
      <c r="B75" s="40"/>
      <c r="C75" s="40"/>
      <c r="D75" s="41"/>
      <c r="E75" s="39" t="s">
        <v>57</v>
      </c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67" t="s">
        <v>60</v>
      </c>
      <c r="Y75" s="68"/>
      <c r="Z75" s="68"/>
      <c r="AA75" s="68"/>
      <c r="AB75" s="69"/>
      <c r="AC75" s="67" t="s">
        <v>61</v>
      </c>
      <c r="AD75" s="68"/>
      <c r="AE75" s="68"/>
      <c r="AF75" s="68"/>
      <c r="AG75" s="69"/>
      <c r="AH75" s="39" t="s">
        <v>94</v>
      </c>
      <c r="AI75" s="40"/>
      <c r="AJ75" s="40"/>
      <c r="AK75" s="40"/>
      <c r="AL75" s="41"/>
      <c r="AM75" s="47" t="s">
        <v>170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170</v>
      </c>
      <c r="BH75" s="48"/>
      <c r="BI75" s="48"/>
      <c r="BJ75" s="48"/>
      <c r="BK75" s="49"/>
      <c r="CA75" t="s">
        <v>29</v>
      </c>
    </row>
    <row r="76" spans="1:79" s="98" customFormat="1" ht="12.75" customHeight="1" x14ac:dyDescent="0.2">
      <c r="A76" s="88">
        <v>2240</v>
      </c>
      <c r="B76" s="89"/>
      <c r="C76" s="89"/>
      <c r="D76" s="90"/>
      <c r="E76" s="91" t="s">
        <v>178</v>
      </c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3"/>
      <c r="X76" s="95">
        <v>0</v>
      </c>
      <c r="Y76" s="96"/>
      <c r="Z76" s="96"/>
      <c r="AA76" s="96"/>
      <c r="AB76" s="97"/>
      <c r="AC76" s="95">
        <v>0</v>
      </c>
      <c r="AD76" s="96"/>
      <c r="AE76" s="96"/>
      <c r="AF76" s="96"/>
      <c r="AG76" s="97"/>
      <c r="AH76" s="95">
        <v>0</v>
      </c>
      <c r="AI76" s="96"/>
      <c r="AJ76" s="96"/>
      <c r="AK76" s="96"/>
      <c r="AL76" s="97"/>
      <c r="AM76" s="95">
        <f>IF(ISNUMBER(X76),X76,0)+IF(ISNUMBER(AC76),AC76,0)</f>
        <v>0</v>
      </c>
      <c r="AN76" s="96"/>
      <c r="AO76" s="96"/>
      <c r="AP76" s="96"/>
      <c r="AQ76" s="97"/>
      <c r="AR76" s="95">
        <v>0</v>
      </c>
      <c r="AS76" s="96"/>
      <c r="AT76" s="96"/>
      <c r="AU76" s="96"/>
      <c r="AV76" s="97"/>
      <c r="AW76" s="95">
        <v>0</v>
      </c>
      <c r="AX76" s="96"/>
      <c r="AY76" s="96"/>
      <c r="AZ76" s="96"/>
      <c r="BA76" s="97"/>
      <c r="BB76" s="95">
        <v>0</v>
      </c>
      <c r="BC76" s="96"/>
      <c r="BD76" s="96"/>
      <c r="BE76" s="96"/>
      <c r="BF76" s="97"/>
      <c r="BG76" s="94">
        <f>IF(ISNUMBER(AR76),AR76,0)+IF(ISNUMBER(AW76),AW76,0)</f>
        <v>0</v>
      </c>
      <c r="BH76" s="94"/>
      <c r="BI76" s="94"/>
      <c r="BJ76" s="94"/>
      <c r="BK76" s="94"/>
      <c r="CA76" s="98" t="s">
        <v>30</v>
      </c>
    </row>
    <row r="77" spans="1:79" s="98" customFormat="1" ht="12.75" customHeight="1" x14ac:dyDescent="0.2">
      <c r="A77" s="88">
        <v>3132</v>
      </c>
      <c r="B77" s="89"/>
      <c r="C77" s="89"/>
      <c r="D77" s="90"/>
      <c r="E77" s="91" t="s">
        <v>179</v>
      </c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3"/>
      <c r="X77" s="95">
        <v>0</v>
      </c>
      <c r="Y77" s="96"/>
      <c r="Z77" s="96"/>
      <c r="AA77" s="96"/>
      <c r="AB77" s="97"/>
      <c r="AC77" s="95">
        <v>1185000</v>
      </c>
      <c r="AD77" s="96"/>
      <c r="AE77" s="96"/>
      <c r="AF77" s="96"/>
      <c r="AG77" s="97"/>
      <c r="AH77" s="95">
        <v>0</v>
      </c>
      <c r="AI77" s="96"/>
      <c r="AJ77" s="96"/>
      <c r="AK77" s="96"/>
      <c r="AL77" s="97"/>
      <c r="AM77" s="95">
        <f>IF(ISNUMBER(X77),X77,0)+IF(ISNUMBER(AC77),AC77,0)</f>
        <v>1185000</v>
      </c>
      <c r="AN77" s="96"/>
      <c r="AO77" s="96"/>
      <c r="AP77" s="96"/>
      <c r="AQ77" s="97"/>
      <c r="AR77" s="95">
        <v>0</v>
      </c>
      <c r="AS77" s="96"/>
      <c r="AT77" s="96"/>
      <c r="AU77" s="96"/>
      <c r="AV77" s="97"/>
      <c r="AW77" s="95">
        <v>1185000</v>
      </c>
      <c r="AX77" s="96"/>
      <c r="AY77" s="96"/>
      <c r="AZ77" s="96"/>
      <c r="BA77" s="97"/>
      <c r="BB77" s="95">
        <v>0</v>
      </c>
      <c r="BC77" s="96"/>
      <c r="BD77" s="96"/>
      <c r="BE77" s="96"/>
      <c r="BF77" s="97"/>
      <c r="BG77" s="94">
        <f>IF(ISNUMBER(AR77),AR77,0)+IF(ISNUMBER(AW77),AW77,0)</f>
        <v>1185000</v>
      </c>
      <c r="BH77" s="94"/>
      <c r="BI77" s="94"/>
      <c r="BJ77" s="94"/>
      <c r="BK77" s="94"/>
    </row>
    <row r="78" spans="1:79" s="6" customFormat="1" ht="12.75" customHeight="1" x14ac:dyDescent="0.2">
      <c r="A78" s="85"/>
      <c r="B78" s="86"/>
      <c r="C78" s="86"/>
      <c r="D78" s="87"/>
      <c r="E78" s="99" t="s">
        <v>147</v>
      </c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1"/>
      <c r="X78" s="103">
        <v>0</v>
      </c>
      <c r="Y78" s="104"/>
      <c r="Z78" s="104"/>
      <c r="AA78" s="104"/>
      <c r="AB78" s="105"/>
      <c r="AC78" s="103">
        <v>1185000</v>
      </c>
      <c r="AD78" s="104"/>
      <c r="AE78" s="104"/>
      <c r="AF78" s="104"/>
      <c r="AG78" s="105"/>
      <c r="AH78" s="103">
        <v>0</v>
      </c>
      <c r="AI78" s="104"/>
      <c r="AJ78" s="104"/>
      <c r="AK78" s="104"/>
      <c r="AL78" s="105"/>
      <c r="AM78" s="103">
        <f>IF(ISNUMBER(X78),X78,0)+IF(ISNUMBER(AC78),AC78,0)</f>
        <v>1185000</v>
      </c>
      <c r="AN78" s="104"/>
      <c r="AO78" s="104"/>
      <c r="AP78" s="104"/>
      <c r="AQ78" s="105"/>
      <c r="AR78" s="103">
        <v>0</v>
      </c>
      <c r="AS78" s="104"/>
      <c r="AT78" s="104"/>
      <c r="AU78" s="104"/>
      <c r="AV78" s="105"/>
      <c r="AW78" s="103">
        <v>1185000</v>
      </c>
      <c r="AX78" s="104"/>
      <c r="AY78" s="104"/>
      <c r="AZ78" s="104"/>
      <c r="BA78" s="105"/>
      <c r="BB78" s="103">
        <v>0</v>
      </c>
      <c r="BC78" s="104"/>
      <c r="BD78" s="104"/>
      <c r="BE78" s="104"/>
      <c r="BF78" s="105"/>
      <c r="BG78" s="102">
        <f>IF(ISNUMBER(AR78),AR78,0)+IF(ISNUMBER(AW78),AW78,0)</f>
        <v>1185000</v>
      </c>
      <c r="BH78" s="102"/>
      <c r="BI78" s="102"/>
      <c r="BJ78" s="102"/>
      <c r="BK78" s="102"/>
    </row>
    <row r="79" spans="1:79" ht="35.25" customHeight="1" x14ac:dyDescent="0.2"/>
    <row r="80" spans="1:79" ht="14.25" customHeight="1" x14ac:dyDescent="0.2">
      <c r="A80" s="29" t="s">
        <v>255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226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</row>
    <row r="82" spans="1:79" ht="23.1" customHeight="1" x14ac:dyDescent="0.2">
      <c r="A82" s="60" t="s">
        <v>119</v>
      </c>
      <c r="B82" s="61"/>
      <c r="C82" s="61"/>
      <c r="D82" s="61"/>
      <c r="E82" s="62"/>
      <c r="F82" s="51" t="s">
        <v>19</v>
      </c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3"/>
      <c r="X82" s="27" t="s">
        <v>248</v>
      </c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36" t="s">
        <v>253</v>
      </c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8"/>
    </row>
    <row r="83" spans="1:79" ht="53.25" customHeight="1" x14ac:dyDescent="0.2">
      <c r="A83" s="63"/>
      <c r="B83" s="64"/>
      <c r="C83" s="64"/>
      <c r="D83" s="64"/>
      <c r="E83" s="65"/>
      <c r="F83" s="54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6"/>
      <c r="X83" s="36" t="s">
        <v>4</v>
      </c>
      <c r="Y83" s="37"/>
      <c r="Z83" s="37"/>
      <c r="AA83" s="37"/>
      <c r="AB83" s="38"/>
      <c r="AC83" s="36" t="s">
        <v>3</v>
      </c>
      <c r="AD83" s="37"/>
      <c r="AE83" s="37"/>
      <c r="AF83" s="37"/>
      <c r="AG83" s="38"/>
      <c r="AH83" s="57" t="s">
        <v>116</v>
      </c>
      <c r="AI83" s="58"/>
      <c r="AJ83" s="58"/>
      <c r="AK83" s="58"/>
      <c r="AL83" s="59"/>
      <c r="AM83" s="36" t="s">
        <v>5</v>
      </c>
      <c r="AN83" s="37"/>
      <c r="AO83" s="37"/>
      <c r="AP83" s="37"/>
      <c r="AQ83" s="38"/>
      <c r="AR83" s="36" t="s">
        <v>4</v>
      </c>
      <c r="AS83" s="37"/>
      <c r="AT83" s="37"/>
      <c r="AU83" s="37"/>
      <c r="AV83" s="38"/>
      <c r="AW83" s="36" t="s">
        <v>3</v>
      </c>
      <c r="AX83" s="37"/>
      <c r="AY83" s="37"/>
      <c r="AZ83" s="37"/>
      <c r="BA83" s="38"/>
      <c r="BB83" s="73" t="s">
        <v>116</v>
      </c>
      <c r="BC83" s="73"/>
      <c r="BD83" s="73"/>
      <c r="BE83" s="73"/>
      <c r="BF83" s="73"/>
      <c r="BG83" s="36" t="s">
        <v>96</v>
      </c>
      <c r="BH83" s="37"/>
      <c r="BI83" s="37"/>
      <c r="BJ83" s="37"/>
      <c r="BK83" s="38"/>
    </row>
    <row r="84" spans="1:79" ht="15" customHeight="1" x14ac:dyDescent="0.2">
      <c r="A84" s="36">
        <v>1</v>
      </c>
      <c r="B84" s="37"/>
      <c r="C84" s="37"/>
      <c r="D84" s="37"/>
      <c r="E84" s="38"/>
      <c r="F84" s="36">
        <v>2</v>
      </c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8"/>
      <c r="X84" s="36">
        <v>3</v>
      </c>
      <c r="Y84" s="37"/>
      <c r="Z84" s="37"/>
      <c r="AA84" s="37"/>
      <c r="AB84" s="38"/>
      <c r="AC84" s="36">
        <v>4</v>
      </c>
      <c r="AD84" s="37"/>
      <c r="AE84" s="37"/>
      <c r="AF84" s="37"/>
      <c r="AG84" s="38"/>
      <c r="AH84" s="36">
        <v>5</v>
      </c>
      <c r="AI84" s="37"/>
      <c r="AJ84" s="37"/>
      <c r="AK84" s="37"/>
      <c r="AL84" s="38"/>
      <c r="AM84" s="36">
        <v>6</v>
      </c>
      <c r="AN84" s="37"/>
      <c r="AO84" s="37"/>
      <c r="AP84" s="37"/>
      <c r="AQ84" s="38"/>
      <c r="AR84" s="36">
        <v>7</v>
      </c>
      <c r="AS84" s="37"/>
      <c r="AT84" s="37"/>
      <c r="AU84" s="37"/>
      <c r="AV84" s="38"/>
      <c r="AW84" s="36">
        <v>8</v>
      </c>
      <c r="AX84" s="37"/>
      <c r="AY84" s="37"/>
      <c r="AZ84" s="37"/>
      <c r="BA84" s="38"/>
      <c r="BB84" s="36">
        <v>9</v>
      </c>
      <c r="BC84" s="37"/>
      <c r="BD84" s="37"/>
      <c r="BE84" s="37"/>
      <c r="BF84" s="38"/>
      <c r="BG84" s="36">
        <v>10</v>
      </c>
      <c r="BH84" s="37"/>
      <c r="BI84" s="37"/>
      <c r="BJ84" s="37"/>
      <c r="BK84" s="38"/>
    </row>
    <row r="85" spans="1:79" s="1" customFormat="1" ht="15" hidden="1" customHeight="1" x14ac:dyDescent="0.2">
      <c r="A85" s="39" t="s">
        <v>64</v>
      </c>
      <c r="B85" s="40"/>
      <c r="C85" s="40"/>
      <c r="D85" s="40"/>
      <c r="E85" s="41"/>
      <c r="F85" s="39" t="s">
        <v>57</v>
      </c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1"/>
      <c r="X85" s="39" t="s">
        <v>60</v>
      </c>
      <c r="Y85" s="40"/>
      <c r="Z85" s="40"/>
      <c r="AA85" s="40"/>
      <c r="AB85" s="41"/>
      <c r="AC85" s="39" t="s">
        <v>61</v>
      </c>
      <c r="AD85" s="40"/>
      <c r="AE85" s="40"/>
      <c r="AF85" s="40"/>
      <c r="AG85" s="41"/>
      <c r="AH85" s="39" t="s">
        <v>94</v>
      </c>
      <c r="AI85" s="40"/>
      <c r="AJ85" s="40"/>
      <c r="AK85" s="40"/>
      <c r="AL85" s="41"/>
      <c r="AM85" s="47" t="s">
        <v>170</v>
      </c>
      <c r="AN85" s="48"/>
      <c r="AO85" s="48"/>
      <c r="AP85" s="48"/>
      <c r="AQ85" s="49"/>
      <c r="AR85" s="39" t="s">
        <v>62</v>
      </c>
      <c r="AS85" s="40"/>
      <c r="AT85" s="40"/>
      <c r="AU85" s="40"/>
      <c r="AV85" s="41"/>
      <c r="AW85" s="39" t="s">
        <v>63</v>
      </c>
      <c r="AX85" s="40"/>
      <c r="AY85" s="40"/>
      <c r="AZ85" s="40"/>
      <c r="BA85" s="41"/>
      <c r="BB85" s="39" t="s">
        <v>95</v>
      </c>
      <c r="BC85" s="40"/>
      <c r="BD85" s="40"/>
      <c r="BE85" s="40"/>
      <c r="BF85" s="41"/>
      <c r="BG85" s="47" t="s">
        <v>170</v>
      </c>
      <c r="BH85" s="48"/>
      <c r="BI85" s="48"/>
      <c r="BJ85" s="48"/>
      <c r="BK85" s="49"/>
      <c r="CA85" t="s">
        <v>31</v>
      </c>
    </row>
    <row r="86" spans="1:79" s="6" customFormat="1" ht="12.75" customHeight="1" x14ac:dyDescent="0.2">
      <c r="A86" s="85"/>
      <c r="B86" s="86"/>
      <c r="C86" s="86"/>
      <c r="D86" s="86"/>
      <c r="E86" s="87"/>
      <c r="F86" s="85" t="s">
        <v>147</v>
      </c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7"/>
      <c r="X86" s="106"/>
      <c r="Y86" s="107"/>
      <c r="Z86" s="107"/>
      <c r="AA86" s="107"/>
      <c r="AB86" s="108"/>
      <c r="AC86" s="106"/>
      <c r="AD86" s="107"/>
      <c r="AE86" s="107"/>
      <c r="AF86" s="107"/>
      <c r="AG86" s="108"/>
      <c r="AH86" s="102"/>
      <c r="AI86" s="102"/>
      <c r="AJ86" s="102"/>
      <c r="AK86" s="102"/>
      <c r="AL86" s="102"/>
      <c r="AM86" s="102">
        <f>IF(ISNUMBER(X86),X86,0)+IF(ISNUMBER(AC86),AC86,0)</f>
        <v>0</v>
      </c>
      <c r="AN86" s="102"/>
      <c r="AO86" s="102"/>
      <c r="AP86" s="102"/>
      <c r="AQ86" s="102"/>
      <c r="AR86" s="102"/>
      <c r="AS86" s="102"/>
      <c r="AT86" s="102"/>
      <c r="AU86" s="102"/>
      <c r="AV86" s="102"/>
      <c r="AW86" s="102"/>
      <c r="AX86" s="102"/>
      <c r="AY86" s="102"/>
      <c r="AZ86" s="102"/>
      <c r="BA86" s="102"/>
      <c r="BB86" s="102"/>
      <c r="BC86" s="102"/>
      <c r="BD86" s="102"/>
      <c r="BE86" s="102"/>
      <c r="BF86" s="102"/>
      <c r="BG86" s="102">
        <f>IF(ISNUMBER(AR86),AR86,0)+IF(ISNUMBER(AW86),AW86,0)</f>
        <v>0</v>
      </c>
      <c r="BH86" s="102"/>
      <c r="BI86" s="102"/>
      <c r="BJ86" s="102"/>
      <c r="BK86" s="102"/>
      <c r="CA86" s="6" t="s">
        <v>32</v>
      </c>
    </row>
    <row r="89" spans="1:79" ht="14.25" customHeight="1" x14ac:dyDescent="0.2">
      <c r="A89" s="29" t="s">
        <v>120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4.25" customHeight="1" x14ac:dyDescent="0.2">
      <c r="A90" s="29" t="s">
        <v>241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</row>
    <row r="91" spans="1:79" ht="15" customHeight="1" x14ac:dyDescent="0.2">
      <c r="A91" s="44" t="s">
        <v>226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</row>
    <row r="92" spans="1:79" ht="23.1" customHeight="1" x14ac:dyDescent="0.2">
      <c r="A92" s="51" t="s">
        <v>6</v>
      </c>
      <c r="B92" s="52"/>
      <c r="C92" s="52"/>
      <c r="D92" s="51" t="s">
        <v>121</v>
      </c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3"/>
      <c r="U92" s="36" t="s">
        <v>227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8"/>
      <c r="AN92" s="36" t="s">
        <v>230</v>
      </c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8"/>
      <c r="BG92" s="27" t="s">
        <v>238</v>
      </c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</row>
    <row r="93" spans="1:79" ht="52.5" customHeight="1" x14ac:dyDescent="0.2">
      <c r="A93" s="54"/>
      <c r="B93" s="55"/>
      <c r="C93" s="55"/>
      <c r="D93" s="54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36" t="s">
        <v>4</v>
      </c>
      <c r="V93" s="37"/>
      <c r="W93" s="37"/>
      <c r="X93" s="37"/>
      <c r="Y93" s="38"/>
      <c r="Z93" s="36" t="s">
        <v>3</v>
      </c>
      <c r="AA93" s="37"/>
      <c r="AB93" s="37"/>
      <c r="AC93" s="37"/>
      <c r="AD93" s="38"/>
      <c r="AE93" s="57" t="s">
        <v>116</v>
      </c>
      <c r="AF93" s="58"/>
      <c r="AG93" s="58"/>
      <c r="AH93" s="59"/>
      <c r="AI93" s="36" t="s">
        <v>5</v>
      </c>
      <c r="AJ93" s="37"/>
      <c r="AK93" s="37"/>
      <c r="AL93" s="37"/>
      <c r="AM93" s="38"/>
      <c r="AN93" s="36" t="s">
        <v>4</v>
      </c>
      <c r="AO93" s="37"/>
      <c r="AP93" s="37"/>
      <c r="AQ93" s="37"/>
      <c r="AR93" s="38"/>
      <c r="AS93" s="36" t="s">
        <v>3</v>
      </c>
      <c r="AT93" s="37"/>
      <c r="AU93" s="37"/>
      <c r="AV93" s="37"/>
      <c r="AW93" s="38"/>
      <c r="AX93" s="57" t="s">
        <v>116</v>
      </c>
      <c r="AY93" s="58"/>
      <c r="AZ93" s="58"/>
      <c r="BA93" s="59"/>
      <c r="BB93" s="36" t="s">
        <v>96</v>
      </c>
      <c r="BC93" s="37"/>
      <c r="BD93" s="37"/>
      <c r="BE93" s="37"/>
      <c r="BF93" s="38"/>
      <c r="BG93" s="36" t="s">
        <v>4</v>
      </c>
      <c r="BH93" s="37"/>
      <c r="BI93" s="37"/>
      <c r="BJ93" s="37"/>
      <c r="BK93" s="38"/>
      <c r="BL93" s="27" t="s">
        <v>3</v>
      </c>
      <c r="BM93" s="27"/>
      <c r="BN93" s="27"/>
      <c r="BO93" s="27"/>
      <c r="BP93" s="27"/>
      <c r="BQ93" s="73" t="s">
        <v>116</v>
      </c>
      <c r="BR93" s="73"/>
      <c r="BS93" s="73"/>
      <c r="BT93" s="73"/>
      <c r="BU93" s="36" t="s">
        <v>97</v>
      </c>
      <c r="BV93" s="37"/>
      <c r="BW93" s="37"/>
      <c r="BX93" s="37"/>
      <c r="BY93" s="38"/>
    </row>
    <row r="94" spans="1:79" ht="15" customHeight="1" x14ac:dyDescent="0.2">
      <c r="A94" s="36">
        <v>1</v>
      </c>
      <c r="B94" s="37"/>
      <c r="C94" s="37"/>
      <c r="D94" s="36">
        <v>2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8"/>
      <c r="U94" s="36">
        <v>3</v>
      </c>
      <c r="V94" s="37"/>
      <c r="W94" s="37"/>
      <c r="X94" s="37"/>
      <c r="Y94" s="38"/>
      <c r="Z94" s="36">
        <v>4</v>
      </c>
      <c r="AA94" s="37"/>
      <c r="AB94" s="37"/>
      <c r="AC94" s="37"/>
      <c r="AD94" s="38"/>
      <c r="AE94" s="36">
        <v>5</v>
      </c>
      <c r="AF94" s="37"/>
      <c r="AG94" s="37"/>
      <c r="AH94" s="38"/>
      <c r="AI94" s="36">
        <v>6</v>
      </c>
      <c r="AJ94" s="37"/>
      <c r="AK94" s="37"/>
      <c r="AL94" s="37"/>
      <c r="AM94" s="38"/>
      <c r="AN94" s="36">
        <v>7</v>
      </c>
      <c r="AO94" s="37"/>
      <c r="AP94" s="37"/>
      <c r="AQ94" s="37"/>
      <c r="AR94" s="38"/>
      <c r="AS94" s="36">
        <v>8</v>
      </c>
      <c r="AT94" s="37"/>
      <c r="AU94" s="37"/>
      <c r="AV94" s="37"/>
      <c r="AW94" s="38"/>
      <c r="AX94" s="27">
        <v>9</v>
      </c>
      <c r="AY94" s="27"/>
      <c r="AZ94" s="27"/>
      <c r="BA94" s="27"/>
      <c r="BB94" s="36">
        <v>10</v>
      </c>
      <c r="BC94" s="37"/>
      <c r="BD94" s="37"/>
      <c r="BE94" s="37"/>
      <c r="BF94" s="38"/>
      <c r="BG94" s="36">
        <v>11</v>
      </c>
      <c r="BH94" s="37"/>
      <c r="BI94" s="37"/>
      <c r="BJ94" s="37"/>
      <c r="BK94" s="38"/>
      <c r="BL94" s="27">
        <v>12</v>
      </c>
      <c r="BM94" s="27"/>
      <c r="BN94" s="27"/>
      <c r="BO94" s="27"/>
      <c r="BP94" s="27"/>
      <c r="BQ94" s="36">
        <v>13</v>
      </c>
      <c r="BR94" s="37"/>
      <c r="BS94" s="37"/>
      <c r="BT94" s="38"/>
      <c r="BU94" s="36">
        <v>14</v>
      </c>
      <c r="BV94" s="37"/>
      <c r="BW94" s="37"/>
      <c r="BX94" s="37"/>
      <c r="BY94" s="38"/>
    </row>
    <row r="95" spans="1:79" s="1" customFormat="1" ht="14.25" hidden="1" customHeight="1" x14ac:dyDescent="0.2">
      <c r="A95" s="39" t="s">
        <v>69</v>
      </c>
      <c r="B95" s="40"/>
      <c r="C95" s="40"/>
      <c r="D95" s="39" t="s">
        <v>57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1"/>
      <c r="U95" s="26" t="s">
        <v>65</v>
      </c>
      <c r="V95" s="26"/>
      <c r="W95" s="26"/>
      <c r="X95" s="26"/>
      <c r="Y95" s="26"/>
      <c r="Z95" s="26" t="s">
        <v>66</v>
      </c>
      <c r="AA95" s="26"/>
      <c r="AB95" s="26"/>
      <c r="AC95" s="26"/>
      <c r="AD95" s="26"/>
      <c r="AE95" s="26" t="s">
        <v>91</v>
      </c>
      <c r="AF95" s="26"/>
      <c r="AG95" s="26"/>
      <c r="AH95" s="26"/>
      <c r="AI95" s="50" t="s">
        <v>169</v>
      </c>
      <c r="AJ95" s="50"/>
      <c r="AK95" s="50"/>
      <c r="AL95" s="50"/>
      <c r="AM95" s="50"/>
      <c r="AN95" s="26" t="s">
        <v>67</v>
      </c>
      <c r="AO95" s="26"/>
      <c r="AP95" s="26"/>
      <c r="AQ95" s="26"/>
      <c r="AR95" s="26"/>
      <c r="AS95" s="26" t="s">
        <v>68</v>
      </c>
      <c r="AT95" s="26"/>
      <c r="AU95" s="26"/>
      <c r="AV95" s="26"/>
      <c r="AW95" s="26"/>
      <c r="AX95" s="26" t="s">
        <v>92</v>
      </c>
      <c r="AY95" s="26"/>
      <c r="AZ95" s="26"/>
      <c r="BA95" s="26"/>
      <c r="BB95" s="50" t="s">
        <v>169</v>
      </c>
      <c r="BC95" s="50"/>
      <c r="BD95" s="50"/>
      <c r="BE95" s="50"/>
      <c r="BF95" s="50"/>
      <c r="BG95" s="26" t="s">
        <v>58</v>
      </c>
      <c r="BH95" s="26"/>
      <c r="BI95" s="26"/>
      <c r="BJ95" s="26"/>
      <c r="BK95" s="26"/>
      <c r="BL95" s="26" t="s">
        <v>59</v>
      </c>
      <c r="BM95" s="26"/>
      <c r="BN95" s="26"/>
      <c r="BO95" s="26"/>
      <c r="BP95" s="26"/>
      <c r="BQ95" s="26" t="s">
        <v>93</v>
      </c>
      <c r="BR95" s="26"/>
      <c r="BS95" s="26"/>
      <c r="BT95" s="26"/>
      <c r="BU95" s="50" t="s">
        <v>169</v>
      </c>
      <c r="BV95" s="50"/>
      <c r="BW95" s="50"/>
      <c r="BX95" s="50"/>
      <c r="BY95" s="50"/>
      <c r="CA95" t="s">
        <v>33</v>
      </c>
    </row>
    <row r="96" spans="1:79" s="98" customFormat="1" ht="51" customHeight="1" x14ac:dyDescent="0.2">
      <c r="A96" s="88">
        <v>1</v>
      </c>
      <c r="B96" s="89"/>
      <c r="C96" s="89"/>
      <c r="D96" s="91" t="s">
        <v>180</v>
      </c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3"/>
      <c r="U96" s="95">
        <v>0</v>
      </c>
      <c r="V96" s="96"/>
      <c r="W96" s="96"/>
      <c r="X96" s="96"/>
      <c r="Y96" s="97"/>
      <c r="Z96" s="95">
        <v>0</v>
      </c>
      <c r="AA96" s="96"/>
      <c r="AB96" s="96"/>
      <c r="AC96" s="96"/>
      <c r="AD96" s="97"/>
      <c r="AE96" s="95">
        <v>0</v>
      </c>
      <c r="AF96" s="96"/>
      <c r="AG96" s="96"/>
      <c r="AH96" s="97"/>
      <c r="AI96" s="95">
        <f>IF(ISNUMBER(U96),U96,0)+IF(ISNUMBER(Z96),Z96,0)</f>
        <v>0</v>
      </c>
      <c r="AJ96" s="96"/>
      <c r="AK96" s="96"/>
      <c r="AL96" s="96"/>
      <c r="AM96" s="97"/>
      <c r="AN96" s="95">
        <v>0</v>
      </c>
      <c r="AO96" s="96"/>
      <c r="AP96" s="96"/>
      <c r="AQ96" s="96"/>
      <c r="AR96" s="97"/>
      <c r="AS96" s="95">
        <v>900000</v>
      </c>
      <c r="AT96" s="96"/>
      <c r="AU96" s="96"/>
      <c r="AV96" s="96"/>
      <c r="AW96" s="97"/>
      <c r="AX96" s="95">
        <v>0</v>
      </c>
      <c r="AY96" s="96"/>
      <c r="AZ96" s="96"/>
      <c r="BA96" s="97"/>
      <c r="BB96" s="95">
        <f>IF(ISNUMBER(AN96),AN96,0)+IF(ISNUMBER(AS96),AS96,0)</f>
        <v>900000</v>
      </c>
      <c r="BC96" s="96"/>
      <c r="BD96" s="96"/>
      <c r="BE96" s="96"/>
      <c r="BF96" s="97"/>
      <c r="BG96" s="95">
        <v>0</v>
      </c>
      <c r="BH96" s="96"/>
      <c r="BI96" s="96"/>
      <c r="BJ96" s="96"/>
      <c r="BK96" s="97"/>
      <c r="BL96" s="95">
        <v>1090000</v>
      </c>
      <c r="BM96" s="96"/>
      <c r="BN96" s="96"/>
      <c r="BO96" s="96"/>
      <c r="BP96" s="97"/>
      <c r="BQ96" s="95">
        <v>0</v>
      </c>
      <c r="BR96" s="96"/>
      <c r="BS96" s="96"/>
      <c r="BT96" s="97"/>
      <c r="BU96" s="95">
        <f>IF(ISNUMBER(BG96),BG96,0)+IF(ISNUMBER(BL96),BL96,0)</f>
        <v>1090000</v>
      </c>
      <c r="BV96" s="96"/>
      <c r="BW96" s="96"/>
      <c r="BX96" s="96"/>
      <c r="BY96" s="97"/>
      <c r="CA96" s="98" t="s">
        <v>34</v>
      </c>
    </row>
    <row r="97" spans="1:79" s="98" customFormat="1" ht="25.5" customHeight="1" x14ac:dyDescent="0.2">
      <c r="A97" s="88">
        <v>2</v>
      </c>
      <c r="B97" s="89"/>
      <c r="C97" s="89"/>
      <c r="D97" s="91" t="s">
        <v>181</v>
      </c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3"/>
      <c r="U97" s="95">
        <v>0</v>
      </c>
      <c r="V97" s="96"/>
      <c r="W97" s="96"/>
      <c r="X97" s="96"/>
      <c r="Y97" s="97"/>
      <c r="Z97" s="95">
        <v>0</v>
      </c>
      <c r="AA97" s="96"/>
      <c r="AB97" s="96"/>
      <c r="AC97" s="96"/>
      <c r="AD97" s="97"/>
      <c r="AE97" s="95">
        <v>0</v>
      </c>
      <c r="AF97" s="96"/>
      <c r="AG97" s="96"/>
      <c r="AH97" s="97"/>
      <c r="AI97" s="95">
        <f>IF(ISNUMBER(U97),U97,0)+IF(ISNUMBER(Z97),Z97,0)</f>
        <v>0</v>
      </c>
      <c r="AJ97" s="96"/>
      <c r="AK97" s="96"/>
      <c r="AL97" s="96"/>
      <c r="AM97" s="97"/>
      <c r="AN97" s="95">
        <v>0</v>
      </c>
      <c r="AO97" s="96"/>
      <c r="AP97" s="96"/>
      <c r="AQ97" s="96"/>
      <c r="AR97" s="97"/>
      <c r="AS97" s="95">
        <v>100000</v>
      </c>
      <c r="AT97" s="96"/>
      <c r="AU97" s="96"/>
      <c r="AV97" s="96"/>
      <c r="AW97" s="97"/>
      <c r="AX97" s="95">
        <v>0</v>
      </c>
      <c r="AY97" s="96"/>
      <c r="AZ97" s="96"/>
      <c r="BA97" s="97"/>
      <c r="BB97" s="95">
        <f>IF(ISNUMBER(AN97),AN97,0)+IF(ISNUMBER(AS97),AS97,0)</f>
        <v>100000</v>
      </c>
      <c r="BC97" s="96"/>
      <c r="BD97" s="96"/>
      <c r="BE97" s="96"/>
      <c r="BF97" s="97"/>
      <c r="BG97" s="95">
        <v>0</v>
      </c>
      <c r="BH97" s="96"/>
      <c r="BI97" s="96"/>
      <c r="BJ97" s="96"/>
      <c r="BK97" s="97"/>
      <c r="BL97" s="95">
        <v>95000</v>
      </c>
      <c r="BM97" s="96"/>
      <c r="BN97" s="96"/>
      <c r="BO97" s="96"/>
      <c r="BP97" s="97"/>
      <c r="BQ97" s="95">
        <v>0</v>
      </c>
      <c r="BR97" s="96"/>
      <c r="BS97" s="96"/>
      <c r="BT97" s="97"/>
      <c r="BU97" s="95">
        <f>IF(ISNUMBER(BG97),BG97,0)+IF(ISNUMBER(BL97),BL97,0)</f>
        <v>95000</v>
      </c>
      <c r="BV97" s="96"/>
      <c r="BW97" s="96"/>
      <c r="BX97" s="96"/>
      <c r="BY97" s="97"/>
    </row>
    <row r="98" spans="1:79" s="6" customFormat="1" ht="12.75" customHeight="1" x14ac:dyDescent="0.2">
      <c r="A98" s="85"/>
      <c r="B98" s="86"/>
      <c r="C98" s="86"/>
      <c r="D98" s="99" t="s">
        <v>147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1"/>
      <c r="U98" s="103">
        <v>0</v>
      </c>
      <c r="V98" s="104"/>
      <c r="W98" s="104"/>
      <c r="X98" s="104"/>
      <c r="Y98" s="105"/>
      <c r="Z98" s="103">
        <v>0</v>
      </c>
      <c r="AA98" s="104"/>
      <c r="AB98" s="104"/>
      <c r="AC98" s="104"/>
      <c r="AD98" s="105"/>
      <c r="AE98" s="103">
        <v>0</v>
      </c>
      <c r="AF98" s="104"/>
      <c r="AG98" s="104"/>
      <c r="AH98" s="105"/>
      <c r="AI98" s="103">
        <f>IF(ISNUMBER(U98),U98,0)+IF(ISNUMBER(Z98),Z98,0)</f>
        <v>0</v>
      </c>
      <c r="AJ98" s="104"/>
      <c r="AK98" s="104"/>
      <c r="AL98" s="104"/>
      <c r="AM98" s="105"/>
      <c r="AN98" s="103">
        <v>0</v>
      </c>
      <c r="AO98" s="104"/>
      <c r="AP98" s="104"/>
      <c r="AQ98" s="104"/>
      <c r="AR98" s="105"/>
      <c r="AS98" s="103">
        <v>1000000</v>
      </c>
      <c r="AT98" s="104"/>
      <c r="AU98" s="104"/>
      <c r="AV98" s="104"/>
      <c r="AW98" s="105"/>
      <c r="AX98" s="103">
        <v>0</v>
      </c>
      <c r="AY98" s="104"/>
      <c r="AZ98" s="104"/>
      <c r="BA98" s="105"/>
      <c r="BB98" s="103">
        <f>IF(ISNUMBER(AN98),AN98,0)+IF(ISNUMBER(AS98),AS98,0)</f>
        <v>1000000</v>
      </c>
      <c r="BC98" s="104"/>
      <c r="BD98" s="104"/>
      <c r="BE98" s="104"/>
      <c r="BF98" s="105"/>
      <c r="BG98" s="103">
        <v>0</v>
      </c>
      <c r="BH98" s="104"/>
      <c r="BI98" s="104"/>
      <c r="BJ98" s="104"/>
      <c r="BK98" s="105"/>
      <c r="BL98" s="103">
        <v>1185000</v>
      </c>
      <c r="BM98" s="104"/>
      <c r="BN98" s="104"/>
      <c r="BO98" s="104"/>
      <c r="BP98" s="105"/>
      <c r="BQ98" s="103">
        <v>0</v>
      </c>
      <c r="BR98" s="104"/>
      <c r="BS98" s="104"/>
      <c r="BT98" s="105"/>
      <c r="BU98" s="103">
        <f>IF(ISNUMBER(BG98),BG98,0)+IF(ISNUMBER(BL98),BL98,0)</f>
        <v>1185000</v>
      </c>
      <c r="BV98" s="104"/>
      <c r="BW98" s="104"/>
      <c r="BX98" s="104"/>
      <c r="BY98" s="105"/>
    </row>
    <row r="100" spans="1:79" ht="14.25" customHeight="1" x14ac:dyDescent="0.2">
      <c r="A100" s="29" t="s">
        <v>256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15" customHeight="1" x14ac:dyDescent="0.2">
      <c r="A101" s="74" t="s">
        <v>226</v>
      </c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  <c r="BH101" s="74"/>
    </row>
    <row r="102" spans="1:79" ht="23.1" customHeight="1" x14ac:dyDescent="0.2">
      <c r="A102" s="51" t="s">
        <v>6</v>
      </c>
      <c r="B102" s="52"/>
      <c r="C102" s="52"/>
      <c r="D102" s="51" t="s">
        <v>121</v>
      </c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3"/>
      <c r="U102" s="27" t="s">
        <v>248</v>
      </c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 t="s">
        <v>253</v>
      </c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</row>
    <row r="103" spans="1:79" ht="54" customHeight="1" x14ac:dyDescent="0.2">
      <c r="A103" s="54"/>
      <c r="B103" s="55"/>
      <c r="C103" s="55"/>
      <c r="D103" s="54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6"/>
      <c r="U103" s="36" t="s">
        <v>4</v>
      </c>
      <c r="V103" s="37"/>
      <c r="W103" s="37"/>
      <c r="X103" s="37"/>
      <c r="Y103" s="38"/>
      <c r="Z103" s="36" t="s">
        <v>3</v>
      </c>
      <c r="AA103" s="37"/>
      <c r="AB103" s="37"/>
      <c r="AC103" s="37"/>
      <c r="AD103" s="38"/>
      <c r="AE103" s="57" t="s">
        <v>116</v>
      </c>
      <c r="AF103" s="58"/>
      <c r="AG103" s="58"/>
      <c r="AH103" s="58"/>
      <c r="AI103" s="59"/>
      <c r="AJ103" s="36" t="s">
        <v>5</v>
      </c>
      <c r="AK103" s="37"/>
      <c r="AL103" s="37"/>
      <c r="AM103" s="37"/>
      <c r="AN103" s="38"/>
      <c r="AO103" s="36" t="s">
        <v>4</v>
      </c>
      <c r="AP103" s="37"/>
      <c r="AQ103" s="37"/>
      <c r="AR103" s="37"/>
      <c r="AS103" s="38"/>
      <c r="AT103" s="36" t="s">
        <v>3</v>
      </c>
      <c r="AU103" s="37"/>
      <c r="AV103" s="37"/>
      <c r="AW103" s="37"/>
      <c r="AX103" s="38"/>
      <c r="AY103" s="57" t="s">
        <v>116</v>
      </c>
      <c r="AZ103" s="58"/>
      <c r="BA103" s="58"/>
      <c r="BB103" s="58"/>
      <c r="BC103" s="59"/>
      <c r="BD103" s="27" t="s">
        <v>96</v>
      </c>
      <c r="BE103" s="27"/>
      <c r="BF103" s="27"/>
      <c r="BG103" s="27"/>
      <c r="BH103" s="27"/>
    </row>
    <row r="104" spans="1:79" ht="15" customHeight="1" x14ac:dyDescent="0.2">
      <c r="A104" s="36" t="s">
        <v>168</v>
      </c>
      <c r="B104" s="37"/>
      <c r="C104" s="37"/>
      <c r="D104" s="36">
        <v>2</v>
      </c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8"/>
      <c r="U104" s="36">
        <v>3</v>
      </c>
      <c r="V104" s="37"/>
      <c r="W104" s="37"/>
      <c r="X104" s="37"/>
      <c r="Y104" s="38"/>
      <c r="Z104" s="36">
        <v>4</v>
      </c>
      <c r="AA104" s="37"/>
      <c r="AB104" s="37"/>
      <c r="AC104" s="37"/>
      <c r="AD104" s="38"/>
      <c r="AE104" s="36">
        <v>5</v>
      </c>
      <c r="AF104" s="37"/>
      <c r="AG104" s="37"/>
      <c r="AH104" s="37"/>
      <c r="AI104" s="38"/>
      <c r="AJ104" s="36">
        <v>6</v>
      </c>
      <c r="AK104" s="37"/>
      <c r="AL104" s="37"/>
      <c r="AM104" s="37"/>
      <c r="AN104" s="38"/>
      <c r="AO104" s="36">
        <v>7</v>
      </c>
      <c r="AP104" s="37"/>
      <c r="AQ104" s="37"/>
      <c r="AR104" s="37"/>
      <c r="AS104" s="38"/>
      <c r="AT104" s="36">
        <v>8</v>
      </c>
      <c r="AU104" s="37"/>
      <c r="AV104" s="37"/>
      <c r="AW104" s="37"/>
      <c r="AX104" s="38"/>
      <c r="AY104" s="36">
        <v>9</v>
      </c>
      <c r="AZ104" s="37"/>
      <c r="BA104" s="37"/>
      <c r="BB104" s="37"/>
      <c r="BC104" s="38"/>
      <c r="BD104" s="36">
        <v>10</v>
      </c>
      <c r="BE104" s="37"/>
      <c r="BF104" s="37"/>
      <c r="BG104" s="37"/>
      <c r="BH104" s="38"/>
    </row>
    <row r="105" spans="1:79" s="1" customFormat="1" ht="12.75" hidden="1" customHeight="1" x14ac:dyDescent="0.2">
      <c r="A105" s="39" t="s">
        <v>69</v>
      </c>
      <c r="B105" s="40"/>
      <c r="C105" s="40"/>
      <c r="D105" s="39" t="s">
        <v>57</v>
      </c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1"/>
      <c r="U105" s="39" t="s">
        <v>60</v>
      </c>
      <c r="V105" s="40"/>
      <c r="W105" s="40"/>
      <c r="X105" s="40"/>
      <c r="Y105" s="41"/>
      <c r="Z105" s="39" t="s">
        <v>61</v>
      </c>
      <c r="AA105" s="40"/>
      <c r="AB105" s="40"/>
      <c r="AC105" s="40"/>
      <c r="AD105" s="41"/>
      <c r="AE105" s="39" t="s">
        <v>94</v>
      </c>
      <c r="AF105" s="40"/>
      <c r="AG105" s="40"/>
      <c r="AH105" s="40"/>
      <c r="AI105" s="41"/>
      <c r="AJ105" s="47" t="s">
        <v>170</v>
      </c>
      <c r="AK105" s="48"/>
      <c r="AL105" s="48"/>
      <c r="AM105" s="48"/>
      <c r="AN105" s="49"/>
      <c r="AO105" s="39" t="s">
        <v>62</v>
      </c>
      <c r="AP105" s="40"/>
      <c r="AQ105" s="40"/>
      <c r="AR105" s="40"/>
      <c r="AS105" s="41"/>
      <c r="AT105" s="39" t="s">
        <v>63</v>
      </c>
      <c r="AU105" s="40"/>
      <c r="AV105" s="40"/>
      <c r="AW105" s="40"/>
      <c r="AX105" s="41"/>
      <c r="AY105" s="39" t="s">
        <v>95</v>
      </c>
      <c r="AZ105" s="40"/>
      <c r="BA105" s="40"/>
      <c r="BB105" s="40"/>
      <c r="BC105" s="41"/>
      <c r="BD105" s="50" t="s">
        <v>170</v>
      </c>
      <c r="BE105" s="50"/>
      <c r="BF105" s="50"/>
      <c r="BG105" s="50"/>
      <c r="BH105" s="50"/>
      <c r="CA105" s="1" t="s">
        <v>35</v>
      </c>
    </row>
    <row r="106" spans="1:79" s="98" customFormat="1" ht="51" customHeight="1" x14ac:dyDescent="0.2">
      <c r="A106" s="88">
        <v>1</v>
      </c>
      <c r="B106" s="89"/>
      <c r="C106" s="89"/>
      <c r="D106" s="91" t="s">
        <v>180</v>
      </c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3"/>
      <c r="U106" s="95">
        <v>0</v>
      </c>
      <c r="V106" s="96"/>
      <c r="W106" s="96"/>
      <c r="X106" s="96"/>
      <c r="Y106" s="97"/>
      <c r="Z106" s="95">
        <v>1185000</v>
      </c>
      <c r="AA106" s="96"/>
      <c r="AB106" s="96"/>
      <c r="AC106" s="96"/>
      <c r="AD106" s="97"/>
      <c r="AE106" s="94">
        <v>0</v>
      </c>
      <c r="AF106" s="94"/>
      <c r="AG106" s="94"/>
      <c r="AH106" s="94"/>
      <c r="AI106" s="94"/>
      <c r="AJ106" s="109">
        <f>IF(ISNUMBER(U106),U106,0)+IF(ISNUMBER(Z106),Z106,0)</f>
        <v>1185000</v>
      </c>
      <c r="AK106" s="109"/>
      <c r="AL106" s="109"/>
      <c r="AM106" s="109"/>
      <c r="AN106" s="109"/>
      <c r="AO106" s="94">
        <v>0</v>
      </c>
      <c r="AP106" s="94"/>
      <c r="AQ106" s="94"/>
      <c r="AR106" s="94"/>
      <c r="AS106" s="94"/>
      <c r="AT106" s="109">
        <v>1185000</v>
      </c>
      <c r="AU106" s="109"/>
      <c r="AV106" s="109"/>
      <c r="AW106" s="109"/>
      <c r="AX106" s="109"/>
      <c r="AY106" s="94">
        <v>0</v>
      </c>
      <c r="AZ106" s="94"/>
      <c r="BA106" s="94"/>
      <c r="BB106" s="94"/>
      <c r="BC106" s="94"/>
      <c r="BD106" s="109">
        <f>IF(ISNUMBER(AO106),AO106,0)+IF(ISNUMBER(AT106),AT106,0)</f>
        <v>1185000</v>
      </c>
      <c r="BE106" s="109"/>
      <c r="BF106" s="109"/>
      <c r="BG106" s="109"/>
      <c r="BH106" s="109"/>
      <c r="CA106" s="98" t="s">
        <v>36</v>
      </c>
    </row>
    <row r="107" spans="1:79" s="98" customFormat="1" ht="25.5" customHeight="1" x14ac:dyDescent="0.2">
      <c r="A107" s="88">
        <v>2</v>
      </c>
      <c r="B107" s="89"/>
      <c r="C107" s="89"/>
      <c r="D107" s="91" t="s">
        <v>181</v>
      </c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3"/>
      <c r="U107" s="95">
        <v>0</v>
      </c>
      <c r="V107" s="96"/>
      <c r="W107" s="96"/>
      <c r="X107" s="96"/>
      <c r="Y107" s="97"/>
      <c r="Z107" s="95">
        <v>0</v>
      </c>
      <c r="AA107" s="96"/>
      <c r="AB107" s="96"/>
      <c r="AC107" s="96"/>
      <c r="AD107" s="97"/>
      <c r="AE107" s="94">
        <v>0</v>
      </c>
      <c r="AF107" s="94"/>
      <c r="AG107" s="94"/>
      <c r="AH107" s="94"/>
      <c r="AI107" s="94"/>
      <c r="AJ107" s="109">
        <f>IF(ISNUMBER(U107),U107,0)+IF(ISNUMBER(Z107),Z107,0)</f>
        <v>0</v>
      </c>
      <c r="AK107" s="109"/>
      <c r="AL107" s="109"/>
      <c r="AM107" s="109"/>
      <c r="AN107" s="109"/>
      <c r="AO107" s="94">
        <v>0</v>
      </c>
      <c r="AP107" s="94"/>
      <c r="AQ107" s="94"/>
      <c r="AR107" s="94"/>
      <c r="AS107" s="94"/>
      <c r="AT107" s="109">
        <v>0</v>
      </c>
      <c r="AU107" s="109"/>
      <c r="AV107" s="109"/>
      <c r="AW107" s="109"/>
      <c r="AX107" s="109"/>
      <c r="AY107" s="94">
        <v>0</v>
      </c>
      <c r="AZ107" s="94"/>
      <c r="BA107" s="94"/>
      <c r="BB107" s="94"/>
      <c r="BC107" s="94"/>
      <c r="BD107" s="109">
        <f>IF(ISNUMBER(AO107),AO107,0)+IF(ISNUMBER(AT107),AT107,0)</f>
        <v>0</v>
      </c>
      <c r="BE107" s="109"/>
      <c r="BF107" s="109"/>
      <c r="BG107" s="109"/>
      <c r="BH107" s="109"/>
    </row>
    <row r="108" spans="1:79" s="6" customFormat="1" ht="12.75" customHeight="1" x14ac:dyDescent="0.2">
      <c r="A108" s="85"/>
      <c r="B108" s="86"/>
      <c r="C108" s="86"/>
      <c r="D108" s="99" t="s">
        <v>147</v>
      </c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1"/>
      <c r="U108" s="103">
        <v>0</v>
      </c>
      <c r="V108" s="104"/>
      <c r="W108" s="104"/>
      <c r="X108" s="104"/>
      <c r="Y108" s="105"/>
      <c r="Z108" s="103">
        <v>1185000</v>
      </c>
      <c r="AA108" s="104"/>
      <c r="AB108" s="104"/>
      <c r="AC108" s="104"/>
      <c r="AD108" s="105"/>
      <c r="AE108" s="102">
        <v>0</v>
      </c>
      <c r="AF108" s="102"/>
      <c r="AG108" s="102"/>
      <c r="AH108" s="102"/>
      <c r="AI108" s="102"/>
      <c r="AJ108" s="84">
        <f>IF(ISNUMBER(U108),U108,0)+IF(ISNUMBER(Z108),Z108,0)</f>
        <v>1185000</v>
      </c>
      <c r="AK108" s="84"/>
      <c r="AL108" s="84"/>
      <c r="AM108" s="84"/>
      <c r="AN108" s="84"/>
      <c r="AO108" s="102">
        <v>0</v>
      </c>
      <c r="AP108" s="102"/>
      <c r="AQ108" s="102"/>
      <c r="AR108" s="102"/>
      <c r="AS108" s="102"/>
      <c r="AT108" s="84">
        <v>1185000</v>
      </c>
      <c r="AU108" s="84"/>
      <c r="AV108" s="84"/>
      <c r="AW108" s="84"/>
      <c r="AX108" s="84"/>
      <c r="AY108" s="102">
        <v>0</v>
      </c>
      <c r="AZ108" s="102"/>
      <c r="BA108" s="102"/>
      <c r="BB108" s="102"/>
      <c r="BC108" s="102"/>
      <c r="BD108" s="84">
        <f>IF(ISNUMBER(AO108),AO108,0)+IF(ISNUMBER(AT108),AT108,0)</f>
        <v>1185000</v>
      </c>
      <c r="BE108" s="84"/>
      <c r="BF108" s="84"/>
      <c r="BG108" s="84"/>
      <c r="BH108" s="84"/>
    </row>
    <row r="109" spans="1:79" s="5" customFormat="1" ht="12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</row>
    <row r="111" spans="1:79" ht="14.25" customHeight="1" x14ac:dyDescent="0.2">
      <c r="A111" s="29" t="s">
        <v>152</v>
      </c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</row>
    <row r="112" spans="1:79" ht="14.25" customHeight="1" x14ac:dyDescent="0.2">
      <c r="A112" s="29" t="s">
        <v>242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</row>
    <row r="113" spans="1:79" ht="23.1" customHeight="1" x14ac:dyDescent="0.2">
      <c r="A113" s="51" t="s">
        <v>6</v>
      </c>
      <c r="B113" s="52"/>
      <c r="C113" s="52"/>
      <c r="D113" s="27" t="s">
        <v>9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 t="s">
        <v>8</v>
      </c>
      <c r="R113" s="27"/>
      <c r="S113" s="27"/>
      <c r="T113" s="27"/>
      <c r="U113" s="27"/>
      <c r="V113" s="27" t="s">
        <v>7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36" t="s">
        <v>227</v>
      </c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8"/>
      <c r="AU113" s="36" t="s">
        <v>230</v>
      </c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8"/>
      <c r="BJ113" s="36" t="s">
        <v>238</v>
      </c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8"/>
    </row>
    <row r="114" spans="1:79" ht="32.25" customHeight="1" x14ac:dyDescent="0.2">
      <c r="A114" s="54"/>
      <c r="B114" s="55"/>
      <c r="C114" s="55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 t="s">
        <v>4</v>
      </c>
      <c r="AG114" s="27"/>
      <c r="AH114" s="27"/>
      <c r="AI114" s="27"/>
      <c r="AJ114" s="27"/>
      <c r="AK114" s="27" t="s">
        <v>3</v>
      </c>
      <c r="AL114" s="27"/>
      <c r="AM114" s="27"/>
      <c r="AN114" s="27"/>
      <c r="AO114" s="27"/>
      <c r="AP114" s="27" t="s">
        <v>123</v>
      </c>
      <c r="AQ114" s="27"/>
      <c r="AR114" s="27"/>
      <c r="AS114" s="27"/>
      <c r="AT114" s="27"/>
      <c r="AU114" s="27" t="s">
        <v>4</v>
      </c>
      <c r="AV114" s="27"/>
      <c r="AW114" s="27"/>
      <c r="AX114" s="27"/>
      <c r="AY114" s="27"/>
      <c r="AZ114" s="27" t="s">
        <v>3</v>
      </c>
      <c r="BA114" s="27"/>
      <c r="BB114" s="27"/>
      <c r="BC114" s="27"/>
      <c r="BD114" s="27"/>
      <c r="BE114" s="27" t="s">
        <v>90</v>
      </c>
      <c r="BF114" s="27"/>
      <c r="BG114" s="27"/>
      <c r="BH114" s="27"/>
      <c r="BI114" s="27"/>
      <c r="BJ114" s="27" t="s">
        <v>4</v>
      </c>
      <c r="BK114" s="27"/>
      <c r="BL114" s="27"/>
      <c r="BM114" s="27"/>
      <c r="BN114" s="27"/>
      <c r="BO114" s="27" t="s">
        <v>3</v>
      </c>
      <c r="BP114" s="27"/>
      <c r="BQ114" s="27"/>
      <c r="BR114" s="27"/>
      <c r="BS114" s="27"/>
      <c r="BT114" s="27" t="s">
        <v>97</v>
      </c>
      <c r="BU114" s="27"/>
      <c r="BV114" s="27"/>
      <c r="BW114" s="27"/>
      <c r="BX114" s="27"/>
    </row>
    <row r="115" spans="1:79" ht="15" customHeight="1" x14ac:dyDescent="0.2">
      <c r="A115" s="36">
        <v>1</v>
      </c>
      <c r="B115" s="37"/>
      <c r="C115" s="37"/>
      <c r="D115" s="27">
        <v>2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>
        <v>3</v>
      </c>
      <c r="R115" s="27"/>
      <c r="S115" s="27"/>
      <c r="T115" s="27"/>
      <c r="U115" s="27"/>
      <c r="V115" s="27">
        <v>4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27">
        <v>5</v>
      </c>
      <c r="AG115" s="27"/>
      <c r="AH115" s="27"/>
      <c r="AI115" s="27"/>
      <c r="AJ115" s="27"/>
      <c r="AK115" s="27">
        <v>6</v>
      </c>
      <c r="AL115" s="27"/>
      <c r="AM115" s="27"/>
      <c r="AN115" s="27"/>
      <c r="AO115" s="27"/>
      <c r="AP115" s="27">
        <v>7</v>
      </c>
      <c r="AQ115" s="27"/>
      <c r="AR115" s="27"/>
      <c r="AS115" s="27"/>
      <c r="AT115" s="27"/>
      <c r="AU115" s="27">
        <v>8</v>
      </c>
      <c r="AV115" s="27"/>
      <c r="AW115" s="27"/>
      <c r="AX115" s="27"/>
      <c r="AY115" s="27"/>
      <c r="AZ115" s="27">
        <v>9</v>
      </c>
      <c r="BA115" s="27"/>
      <c r="BB115" s="27"/>
      <c r="BC115" s="27"/>
      <c r="BD115" s="27"/>
      <c r="BE115" s="27">
        <v>10</v>
      </c>
      <c r="BF115" s="27"/>
      <c r="BG115" s="27"/>
      <c r="BH115" s="27"/>
      <c r="BI115" s="27"/>
      <c r="BJ115" s="27">
        <v>11</v>
      </c>
      <c r="BK115" s="27"/>
      <c r="BL115" s="27"/>
      <c r="BM115" s="27"/>
      <c r="BN115" s="27"/>
      <c r="BO115" s="27">
        <v>12</v>
      </c>
      <c r="BP115" s="27"/>
      <c r="BQ115" s="27"/>
      <c r="BR115" s="27"/>
      <c r="BS115" s="27"/>
      <c r="BT115" s="27">
        <v>13</v>
      </c>
      <c r="BU115" s="27"/>
      <c r="BV115" s="27"/>
      <c r="BW115" s="27"/>
      <c r="BX115" s="27"/>
    </row>
    <row r="116" spans="1:79" ht="10.5" hidden="1" customHeight="1" x14ac:dyDescent="0.2">
      <c r="A116" s="39" t="s">
        <v>154</v>
      </c>
      <c r="B116" s="40"/>
      <c r="C116" s="40"/>
      <c r="D116" s="27" t="s">
        <v>57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70</v>
      </c>
      <c r="R116" s="27"/>
      <c r="S116" s="27"/>
      <c r="T116" s="27"/>
      <c r="U116" s="27"/>
      <c r="V116" s="27" t="s">
        <v>71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26" t="s">
        <v>111</v>
      </c>
      <c r="AG116" s="26"/>
      <c r="AH116" s="26"/>
      <c r="AI116" s="26"/>
      <c r="AJ116" s="26"/>
      <c r="AK116" s="30" t="s">
        <v>112</v>
      </c>
      <c r="AL116" s="30"/>
      <c r="AM116" s="30"/>
      <c r="AN116" s="30"/>
      <c r="AO116" s="30"/>
      <c r="AP116" s="50" t="s">
        <v>183</v>
      </c>
      <c r="AQ116" s="50"/>
      <c r="AR116" s="50"/>
      <c r="AS116" s="50"/>
      <c r="AT116" s="50"/>
      <c r="AU116" s="26" t="s">
        <v>113</v>
      </c>
      <c r="AV116" s="26"/>
      <c r="AW116" s="26"/>
      <c r="AX116" s="26"/>
      <c r="AY116" s="26"/>
      <c r="AZ116" s="30" t="s">
        <v>114</v>
      </c>
      <c r="BA116" s="30"/>
      <c r="BB116" s="30"/>
      <c r="BC116" s="30"/>
      <c r="BD116" s="30"/>
      <c r="BE116" s="50" t="s">
        <v>183</v>
      </c>
      <c r="BF116" s="50"/>
      <c r="BG116" s="50"/>
      <c r="BH116" s="50"/>
      <c r="BI116" s="50"/>
      <c r="BJ116" s="26" t="s">
        <v>105</v>
      </c>
      <c r="BK116" s="26"/>
      <c r="BL116" s="26"/>
      <c r="BM116" s="26"/>
      <c r="BN116" s="26"/>
      <c r="BO116" s="30" t="s">
        <v>106</v>
      </c>
      <c r="BP116" s="30"/>
      <c r="BQ116" s="30"/>
      <c r="BR116" s="30"/>
      <c r="BS116" s="30"/>
      <c r="BT116" s="50" t="s">
        <v>183</v>
      </c>
      <c r="BU116" s="50"/>
      <c r="BV116" s="50"/>
      <c r="BW116" s="50"/>
      <c r="BX116" s="50"/>
      <c r="CA116" t="s">
        <v>37</v>
      </c>
    </row>
    <row r="117" spans="1:79" s="6" customFormat="1" ht="15" customHeight="1" x14ac:dyDescent="0.2">
      <c r="A117" s="85">
        <v>0</v>
      </c>
      <c r="B117" s="86"/>
      <c r="C117" s="86"/>
      <c r="D117" s="110" t="s">
        <v>182</v>
      </c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  <c r="AF117" s="111"/>
      <c r="AG117" s="111"/>
      <c r="AH117" s="111"/>
      <c r="AI117" s="111"/>
      <c r="AJ117" s="111"/>
      <c r="AK117" s="111"/>
      <c r="AL117" s="111"/>
      <c r="AM117" s="111"/>
      <c r="AN117" s="111"/>
      <c r="AO117" s="111"/>
      <c r="AP117" s="111"/>
      <c r="AQ117" s="111"/>
      <c r="AR117" s="111"/>
      <c r="AS117" s="111"/>
      <c r="AT117" s="111"/>
      <c r="AU117" s="111"/>
      <c r="AV117" s="111"/>
      <c r="AW117" s="111"/>
      <c r="AX117" s="111"/>
      <c r="AY117" s="111"/>
      <c r="AZ117" s="111"/>
      <c r="BA117" s="111"/>
      <c r="BB117" s="111"/>
      <c r="BC117" s="111"/>
      <c r="BD117" s="111"/>
      <c r="BE117" s="111"/>
      <c r="BF117" s="111"/>
      <c r="BG117" s="111"/>
      <c r="BH117" s="111"/>
      <c r="BI117" s="111"/>
      <c r="BJ117" s="111"/>
      <c r="BK117" s="111"/>
      <c r="BL117" s="111"/>
      <c r="BM117" s="111"/>
      <c r="BN117" s="111"/>
      <c r="BO117" s="111"/>
      <c r="BP117" s="111"/>
      <c r="BQ117" s="111"/>
      <c r="BR117" s="111"/>
      <c r="BS117" s="111"/>
      <c r="BT117" s="111"/>
      <c r="BU117" s="111"/>
      <c r="BV117" s="111"/>
      <c r="BW117" s="111"/>
      <c r="BX117" s="111"/>
      <c r="CA117" s="6" t="s">
        <v>38</v>
      </c>
    </row>
    <row r="118" spans="1:79" s="98" customFormat="1" ht="28.5" customHeight="1" x14ac:dyDescent="0.2">
      <c r="A118" s="88">
        <v>1</v>
      </c>
      <c r="B118" s="89"/>
      <c r="C118" s="89"/>
      <c r="D118" s="113" t="s">
        <v>184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  <c r="Q118" s="27" t="s">
        <v>185</v>
      </c>
      <c r="R118" s="27"/>
      <c r="S118" s="27"/>
      <c r="T118" s="27"/>
      <c r="U118" s="27"/>
      <c r="V118" s="113" t="s">
        <v>186</v>
      </c>
      <c r="W118" s="92"/>
      <c r="X118" s="92"/>
      <c r="Y118" s="92"/>
      <c r="Z118" s="92"/>
      <c r="AA118" s="92"/>
      <c r="AB118" s="92"/>
      <c r="AC118" s="92"/>
      <c r="AD118" s="92"/>
      <c r="AE118" s="93"/>
      <c r="AF118" s="114">
        <v>0</v>
      </c>
      <c r="AG118" s="114"/>
      <c r="AH118" s="114"/>
      <c r="AI118" s="114"/>
      <c r="AJ118" s="114"/>
      <c r="AK118" s="114">
        <v>2500</v>
      </c>
      <c r="AL118" s="114"/>
      <c r="AM118" s="114"/>
      <c r="AN118" s="114"/>
      <c r="AO118" s="114"/>
      <c r="AP118" s="114">
        <v>2500</v>
      </c>
      <c r="AQ118" s="114"/>
      <c r="AR118" s="114"/>
      <c r="AS118" s="114"/>
      <c r="AT118" s="114"/>
      <c r="AU118" s="114">
        <v>0</v>
      </c>
      <c r="AV118" s="114"/>
      <c r="AW118" s="114"/>
      <c r="AX118" s="114"/>
      <c r="AY118" s="114"/>
      <c r="AZ118" s="114">
        <v>2500</v>
      </c>
      <c r="BA118" s="114"/>
      <c r="BB118" s="114"/>
      <c r="BC118" s="114"/>
      <c r="BD118" s="114"/>
      <c r="BE118" s="114">
        <v>2500</v>
      </c>
      <c r="BF118" s="114"/>
      <c r="BG118" s="114"/>
      <c r="BH118" s="114"/>
      <c r="BI118" s="114"/>
      <c r="BJ118" s="114">
        <v>0</v>
      </c>
      <c r="BK118" s="114"/>
      <c r="BL118" s="114"/>
      <c r="BM118" s="114"/>
      <c r="BN118" s="114"/>
      <c r="BO118" s="114">
        <v>2500</v>
      </c>
      <c r="BP118" s="114"/>
      <c r="BQ118" s="114"/>
      <c r="BR118" s="114"/>
      <c r="BS118" s="114"/>
      <c r="BT118" s="114">
        <v>2500</v>
      </c>
      <c r="BU118" s="114"/>
      <c r="BV118" s="114"/>
      <c r="BW118" s="114"/>
      <c r="BX118" s="114"/>
    </row>
    <row r="119" spans="1:79" s="98" customFormat="1" ht="15" customHeight="1" x14ac:dyDescent="0.2">
      <c r="A119" s="88">
        <v>2</v>
      </c>
      <c r="B119" s="89"/>
      <c r="C119" s="89"/>
      <c r="D119" s="113" t="s">
        <v>187</v>
      </c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3"/>
      <c r="Q119" s="27" t="s">
        <v>188</v>
      </c>
      <c r="R119" s="27"/>
      <c r="S119" s="27"/>
      <c r="T119" s="27"/>
      <c r="U119" s="27"/>
      <c r="V119" s="113" t="s">
        <v>189</v>
      </c>
      <c r="W119" s="92"/>
      <c r="X119" s="92"/>
      <c r="Y119" s="92"/>
      <c r="Z119" s="92"/>
      <c r="AA119" s="92"/>
      <c r="AB119" s="92"/>
      <c r="AC119" s="92"/>
      <c r="AD119" s="92"/>
      <c r="AE119" s="93"/>
      <c r="AF119" s="114">
        <v>0</v>
      </c>
      <c r="AG119" s="114"/>
      <c r="AH119" s="114"/>
      <c r="AI119" s="114"/>
      <c r="AJ119" s="114"/>
      <c r="AK119" s="114">
        <v>0</v>
      </c>
      <c r="AL119" s="114"/>
      <c r="AM119" s="114"/>
      <c r="AN119" s="114"/>
      <c r="AO119" s="114"/>
      <c r="AP119" s="114">
        <v>0</v>
      </c>
      <c r="AQ119" s="114"/>
      <c r="AR119" s="114"/>
      <c r="AS119" s="114"/>
      <c r="AT119" s="114"/>
      <c r="AU119" s="114">
        <v>0</v>
      </c>
      <c r="AV119" s="114"/>
      <c r="AW119" s="114"/>
      <c r="AX119" s="114"/>
      <c r="AY119" s="114"/>
      <c r="AZ119" s="114">
        <v>630</v>
      </c>
      <c r="BA119" s="114"/>
      <c r="BB119" s="114"/>
      <c r="BC119" s="114"/>
      <c r="BD119" s="114"/>
      <c r="BE119" s="114">
        <v>630</v>
      </c>
      <c r="BF119" s="114"/>
      <c r="BG119" s="114"/>
      <c r="BH119" s="114"/>
      <c r="BI119" s="114"/>
      <c r="BJ119" s="114">
        <v>0</v>
      </c>
      <c r="BK119" s="114"/>
      <c r="BL119" s="114"/>
      <c r="BM119" s="114"/>
      <c r="BN119" s="114"/>
      <c r="BO119" s="114">
        <v>630</v>
      </c>
      <c r="BP119" s="114"/>
      <c r="BQ119" s="114"/>
      <c r="BR119" s="114"/>
      <c r="BS119" s="114"/>
      <c r="BT119" s="114">
        <v>630</v>
      </c>
      <c r="BU119" s="114"/>
      <c r="BV119" s="114"/>
      <c r="BW119" s="114"/>
      <c r="BX119" s="114"/>
    </row>
    <row r="120" spans="1:79" s="98" customFormat="1" ht="45" customHeight="1" x14ac:dyDescent="0.2">
      <c r="A120" s="88">
        <v>3</v>
      </c>
      <c r="B120" s="89"/>
      <c r="C120" s="89"/>
      <c r="D120" s="113" t="s">
        <v>190</v>
      </c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3"/>
      <c r="Q120" s="27" t="s">
        <v>191</v>
      </c>
      <c r="R120" s="27"/>
      <c r="S120" s="27"/>
      <c r="T120" s="27"/>
      <c r="U120" s="27"/>
      <c r="V120" s="113" t="s">
        <v>192</v>
      </c>
      <c r="W120" s="92"/>
      <c r="X120" s="92"/>
      <c r="Y120" s="92"/>
      <c r="Z120" s="92"/>
      <c r="AA120" s="92"/>
      <c r="AB120" s="92"/>
      <c r="AC120" s="92"/>
      <c r="AD120" s="92"/>
      <c r="AE120" s="93"/>
      <c r="AF120" s="114">
        <v>0</v>
      </c>
      <c r="AG120" s="114"/>
      <c r="AH120" s="114"/>
      <c r="AI120" s="114"/>
      <c r="AJ120" s="114"/>
      <c r="AK120" s="114">
        <v>0</v>
      </c>
      <c r="AL120" s="114"/>
      <c r="AM120" s="114"/>
      <c r="AN120" s="114"/>
      <c r="AO120" s="114"/>
      <c r="AP120" s="114">
        <v>0</v>
      </c>
      <c r="AQ120" s="114"/>
      <c r="AR120" s="114"/>
      <c r="AS120" s="114"/>
      <c r="AT120" s="114"/>
      <c r="AU120" s="114">
        <v>0</v>
      </c>
      <c r="AV120" s="114"/>
      <c r="AW120" s="114"/>
      <c r="AX120" s="114"/>
      <c r="AY120" s="114"/>
      <c r="AZ120" s="114">
        <v>1</v>
      </c>
      <c r="BA120" s="114"/>
      <c r="BB120" s="114"/>
      <c r="BC120" s="114"/>
      <c r="BD120" s="114"/>
      <c r="BE120" s="114">
        <v>1</v>
      </c>
      <c r="BF120" s="114"/>
      <c r="BG120" s="114"/>
      <c r="BH120" s="114"/>
      <c r="BI120" s="114"/>
      <c r="BJ120" s="114">
        <v>0</v>
      </c>
      <c r="BK120" s="114"/>
      <c r="BL120" s="114"/>
      <c r="BM120" s="114"/>
      <c r="BN120" s="114"/>
      <c r="BO120" s="114">
        <v>1</v>
      </c>
      <c r="BP120" s="114"/>
      <c r="BQ120" s="114"/>
      <c r="BR120" s="114"/>
      <c r="BS120" s="114"/>
      <c r="BT120" s="114">
        <v>1</v>
      </c>
      <c r="BU120" s="114"/>
      <c r="BV120" s="114"/>
      <c r="BW120" s="114"/>
      <c r="BX120" s="114"/>
    </row>
    <row r="121" spans="1:79" s="6" customFormat="1" ht="15" customHeight="1" x14ac:dyDescent="0.2">
      <c r="A121" s="85">
        <v>0</v>
      </c>
      <c r="B121" s="86"/>
      <c r="C121" s="86"/>
      <c r="D121" s="112" t="s">
        <v>193</v>
      </c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1"/>
      <c r="Q121" s="110"/>
      <c r="R121" s="110"/>
      <c r="S121" s="110"/>
      <c r="T121" s="110"/>
      <c r="U121" s="110"/>
      <c r="V121" s="112"/>
      <c r="W121" s="100"/>
      <c r="X121" s="100"/>
      <c r="Y121" s="100"/>
      <c r="Z121" s="100"/>
      <c r="AA121" s="100"/>
      <c r="AB121" s="100"/>
      <c r="AC121" s="100"/>
      <c r="AD121" s="100"/>
      <c r="AE121" s="101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  <c r="BI121" s="111"/>
      <c r="BJ121" s="111"/>
      <c r="BK121" s="111"/>
      <c r="BL121" s="111"/>
      <c r="BM121" s="111"/>
      <c r="BN121" s="111"/>
      <c r="BO121" s="111"/>
      <c r="BP121" s="111"/>
      <c r="BQ121" s="111"/>
      <c r="BR121" s="111"/>
      <c r="BS121" s="111"/>
      <c r="BT121" s="111"/>
      <c r="BU121" s="111"/>
      <c r="BV121" s="111"/>
      <c r="BW121" s="111"/>
      <c r="BX121" s="111"/>
    </row>
    <row r="122" spans="1:79" s="98" customFormat="1" ht="42.75" customHeight="1" x14ac:dyDescent="0.2">
      <c r="A122" s="88">
        <v>1</v>
      </c>
      <c r="B122" s="89"/>
      <c r="C122" s="89"/>
      <c r="D122" s="113" t="s">
        <v>194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  <c r="Q122" s="27" t="s">
        <v>191</v>
      </c>
      <c r="R122" s="27"/>
      <c r="S122" s="27"/>
      <c r="T122" s="27"/>
      <c r="U122" s="27"/>
      <c r="V122" s="113" t="s">
        <v>192</v>
      </c>
      <c r="W122" s="92"/>
      <c r="X122" s="92"/>
      <c r="Y122" s="92"/>
      <c r="Z122" s="92"/>
      <c r="AA122" s="92"/>
      <c r="AB122" s="92"/>
      <c r="AC122" s="92"/>
      <c r="AD122" s="92"/>
      <c r="AE122" s="93"/>
      <c r="AF122" s="114">
        <v>0</v>
      </c>
      <c r="AG122" s="114"/>
      <c r="AH122" s="114"/>
      <c r="AI122" s="114"/>
      <c r="AJ122" s="114"/>
      <c r="AK122" s="114">
        <v>0</v>
      </c>
      <c r="AL122" s="114"/>
      <c r="AM122" s="114"/>
      <c r="AN122" s="114"/>
      <c r="AO122" s="114"/>
      <c r="AP122" s="114">
        <v>0</v>
      </c>
      <c r="AQ122" s="114"/>
      <c r="AR122" s="114"/>
      <c r="AS122" s="114"/>
      <c r="AT122" s="114"/>
      <c r="AU122" s="114">
        <v>0</v>
      </c>
      <c r="AV122" s="114"/>
      <c r="AW122" s="114"/>
      <c r="AX122" s="114"/>
      <c r="AY122" s="114"/>
      <c r="AZ122" s="114">
        <v>1</v>
      </c>
      <c r="BA122" s="114"/>
      <c r="BB122" s="114"/>
      <c r="BC122" s="114"/>
      <c r="BD122" s="114"/>
      <c r="BE122" s="114">
        <v>1</v>
      </c>
      <c r="BF122" s="114"/>
      <c r="BG122" s="114"/>
      <c r="BH122" s="114"/>
      <c r="BI122" s="114"/>
      <c r="BJ122" s="114">
        <v>0</v>
      </c>
      <c r="BK122" s="114"/>
      <c r="BL122" s="114"/>
      <c r="BM122" s="114"/>
      <c r="BN122" s="114"/>
      <c r="BO122" s="114">
        <v>1</v>
      </c>
      <c r="BP122" s="114"/>
      <c r="BQ122" s="114"/>
      <c r="BR122" s="114"/>
      <c r="BS122" s="114"/>
      <c r="BT122" s="114">
        <v>1</v>
      </c>
      <c r="BU122" s="114"/>
      <c r="BV122" s="114"/>
      <c r="BW122" s="114"/>
      <c r="BX122" s="114"/>
    </row>
    <row r="123" spans="1:79" s="6" customFormat="1" ht="15" customHeight="1" x14ac:dyDescent="0.2">
      <c r="A123" s="85">
        <v>0</v>
      </c>
      <c r="B123" s="86"/>
      <c r="C123" s="86"/>
      <c r="D123" s="112" t="s">
        <v>195</v>
      </c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1"/>
      <c r="Q123" s="110"/>
      <c r="R123" s="110"/>
      <c r="S123" s="110"/>
      <c r="T123" s="110"/>
      <c r="U123" s="110"/>
      <c r="V123" s="112"/>
      <c r="W123" s="100"/>
      <c r="X123" s="100"/>
      <c r="Y123" s="100"/>
      <c r="Z123" s="100"/>
      <c r="AA123" s="100"/>
      <c r="AB123" s="100"/>
      <c r="AC123" s="100"/>
      <c r="AD123" s="100"/>
      <c r="AE123" s="10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  <c r="BI123" s="111"/>
      <c r="BJ123" s="111"/>
      <c r="BK123" s="111"/>
      <c r="BL123" s="111"/>
      <c r="BM123" s="111"/>
      <c r="BN123" s="111"/>
      <c r="BO123" s="111"/>
      <c r="BP123" s="111"/>
      <c r="BQ123" s="111"/>
      <c r="BR123" s="111"/>
      <c r="BS123" s="111"/>
      <c r="BT123" s="111"/>
      <c r="BU123" s="111"/>
      <c r="BV123" s="111"/>
      <c r="BW123" s="111"/>
      <c r="BX123" s="111"/>
    </row>
    <row r="124" spans="1:79" s="98" customFormat="1" ht="85.5" customHeight="1" x14ac:dyDescent="0.2">
      <c r="A124" s="88">
        <v>1</v>
      </c>
      <c r="B124" s="89"/>
      <c r="C124" s="89"/>
      <c r="D124" s="113" t="s">
        <v>196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3"/>
      <c r="Q124" s="27" t="s">
        <v>197</v>
      </c>
      <c r="R124" s="27"/>
      <c r="S124" s="27"/>
      <c r="T124" s="27"/>
      <c r="U124" s="27"/>
      <c r="V124" s="113" t="s">
        <v>198</v>
      </c>
      <c r="W124" s="92"/>
      <c r="X124" s="92"/>
      <c r="Y124" s="92"/>
      <c r="Z124" s="92"/>
      <c r="AA124" s="92"/>
      <c r="AB124" s="92"/>
      <c r="AC124" s="92"/>
      <c r="AD124" s="92"/>
      <c r="AE124" s="93"/>
      <c r="AF124" s="114">
        <v>0</v>
      </c>
      <c r="AG124" s="114"/>
      <c r="AH124" s="114"/>
      <c r="AI124" s="114"/>
      <c r="AJ124" s="114"/>
      <c r="AK124" s="114">
        <v>0</v>
      </c>
      <c r="AL124" s="114"/>
      <c r="AM124" s="114"/>
      <c r="AN124" s="114"/>
      <c r="AO124" s="114"/>
      <c r="AP124" s="114">
        <v>0</v>
      </c>
      <c r="AQ124" s="114"/>
      <c r="AR124" s="114"/>
      <c r="AS124" s="114"/>
      <c r="AT124" s="114"/>
      <c r="AU124" s="114">
        <v>0</v>
      </c>
      <c r="AV124" s="114"/>
      <c r="AW124" s="114"/>
      <c r="AX124" s="114"/>
      <c r="AY124" s="114"/>
      <c r="AZ124" s="114">
        <v>1429</v>
      </c>
      <c r="BA124" s="114"/>
      <c r="BB124" s="114"/>
      <c r="BC124" s="114"/>
      <c r="BD124" s="114"/>
      <c r="BE124" s="114">
        <v>1429</v>
      </c>
      <c r="BF124" s="114"/>
      <c r="BG124" s="114"/>
      <c r="BH124" s="114"/>
      <c r="BI124" s="114"/>
      <c r="BJ124" s="114">
        <v>0</v>
      </c>
      <c r="BK124" s="114"/>
      <c r="BL124" s="114"/>
      <c r="BM124" s="114"/>
      <c r="BN124" s="114"/>
      <c r="BO124" s="114">
        <v>1881</v>
      </c>
      <c r="BP124" s="114"/>
      <c r="BQ124" s="114"/>
      <c r="BR124" s="114"/>
      <c r="BS124" s="114"/>
      <c r="BT124" s="114">
        <v>1881</v>
      </c>
      <c r="BU124" s="114"/>
      <c r="BV124" s="114"/>
      <c r="BW124" s="114"/>
      <c r="BX124" s="114"/>
    </row>
    <row r="125" spans="1:79" s="98" customFormat="1" ht="60" customHeight="1" x14ac:dyDescent="0.2">
      <c r="A125" s="88">
        <v>3</v>
      </c>
      <c r="B125" s="89"/>
      <c r="C125" s="89"/>
      <c r="D125" s="113" t="s">
        <v>199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27" t="s">
        <v>197</v>
      </c>
      <c r="R125" s="27"/>
      <c r="S125" s="27"/>
      <c r="T125" s="27"/>
      <c r="U125" s="27"/>
      <c r="V125" s="113" t="s">
        <v>200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0</v>
      </c>
      <c r="AG125" s="114"/>
      <c r="AH125" s="114"/>
      <c r="AI125" s="114"/>
      <c r="AJ125" s="114"/>
      <c r="AK125" s="114">
        <v>0</v>
      </c>
      <c r="AL125" s="114"/>
      <c r="AM125" s="114"/>
      <c r="AN125" s="114"/>
      <c r="AO125" s="114"/>
      <c r="AP125" s="114">
        <v>0</v>
      </c>
      <c r="AQ125" s="114"/>
      <c r="AR125" s="114"/>
      <c r="AS125" s="114"/>
      <c r="AT125" s="114"/>
      <c r="AU125" s="114">
        <v>0</v>
      </c>
      <c r="AV125" s="114"/>
      <c r="AW125" s="114"/>
      <c r="AX125" s="114"/>
      <c r="AY125" s="114"/>
      <c r="AZ125" s="114">
        <v>100000</v>
      </c>
      <c r="BA125" s="114"/>
      <c r="BB125" s="114"/>
      <c r="BC125" s="114"/>
      <c r="BD125" s="114"/>
      <c r="BE125" s="114">
        <v>100000</v>
      </c>
      <c r="BF125" s="114"/>
      <c r="BG125" s="114"/>
      <c r="BH125" s="114"/>
      <c r="BI125" s="114"/>
      <c r="BJ125" s="114">
        <v>0</v>
      </c>
      <c r="BK125" s="114"/>
      <c r="BL125" s="114"/>
      <c r="BM125" s="114"/>
      <c r="BN125" s="114"/>
      <c r="BO125" s="114">
        <v>95000</v>
      </c>
      <c r="BP125" s="114"/>
      <c r="BQ125" s="114"/>
      <c r="BR125" s="114"/>
      <c r="BS125" s="114"/>
      <c r="BT125" s="114">
        <v>95000</v>
      </c>
      <c r="BU125" s="114"/>
      <c r="BV125" s="114"/>
      <c r="BW125" s="114"/>
      <c r="BX125" s="114"/>
    </row>
    <row r="126" spans="1:79" s="6" customFormat="1" ht="15" customHeight="1" x14ac:dyDescent="0.2">
      <c r="A126" s="85">
        <v>0</v>
      </c>
      <c r="B126" s="86"/>
      <c r="C126" s="86"/>
      <c r="D126" s="112" t="s">
        <v>201</v>
      </c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1"/>
      <c r="Q126" s="110"/>
      <c r="R126" s="110"/>
      <c r="S126" s="110"/>
      <c r="T126" s="110"/>
      <c r="U126" s="110"/>
      <c r="V126" s="112"/>
      <c r="W126" s="100"/>
      <c r="X126" s="100"/>
      <c r="Y126" s="100"/>
      <c r="Z126" s="100"/>
      <c r="AA126" s="100"/>
      <c r="AB126" s="100"/>
      <c r="AC126" s="100"/>
      <c r="AD126" s="100"/>
      <c r="AE126" s="101"/>
      <c r="AF126" s="111"/>
      <c r="AG126" s="111"/>
      <c r="AH126" s="111"/>
      <c r="AI126" s="111"/>
      <c r="AJ126" s="111"/>
      <c r="AK126" s="111"/>
      <c r="AL126" s="111"/>
      <c r="AM126" s="111"/>
      <c r="AN126" s="111"/>
      <c r="AO126" s="111"/>
      <c r="AP126" s="111"/>
      <c r="AQ126" s="111"/>
      <c r="AR126" s="111"/>
      <c r="AS126" s="111"/>
      <c r="AT126" s="111"/>
      <c r="AU126" s="111"/>
      <c r="AV126" s="111"/>
      <c r="AW126" s="111"/>
      <c r="AX126" s="111"/>
      <c r="AY126" s="111"/>
      <c r="AZ126" s="111"/>
      <c r="BA126" s="111"/>
      <c r="BB126" s="111"/>
      <c r="BC126" s="111"/>
      <c r="BD126" s="111"/>
      <c r="BE126" s="111"/>
      <c r="BF126" s="111"/>
      <c r="BG126" s="111"/>
      <c r="BH126" s="111"/>
      <c r="BI126" s="111"/>
      <c r="BJ126" s="111"/>
      <c r="BK126" s="111"/>
      <c r="BL126" s="111"/>
      <c r="BM126" s="111"/>
      <c r="BN126" s="111"/>
      <c r="BO126" s="111"/>
      <c r="BP126" s="111"/>
      <c r="BQ126" s="111"/>
      <c r="BR126" s="111"/>
      <c r="BS126" s="111"/>
      <c r="BT126" s="111"/>
      <c r="BU126" s="111"/>
      <c r="BV126" s="111"/>
      <c r="BW126" s="111"/>
      <c r="BX126" s="111"/>
    </row>
    <row r="127" spans="1:79" s="98" customFormat="1" ht="15" customHeight="1" x14ac:dyDescent="0.2">
      <c r="A127" s="88">
        <v>1</v>
      </c>
      <c r="B127" s="89"/>
      <c r="C127" s="89"/>
      <c r="D127" s="113" t="s">
        <v>202</v>
      </c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3"/>
      <c r="Q127" s="27" t="s">
        <v>203</v>
      </c>
      <c r="R127" s="27"/>
      <c r="S127" s="27"/>
      <c r="T127" s="27"/>
      <c r="U127" s="27"/>
      <c r="V127" s="113" t="s">
        <v>204</v>
      </c>
      <c r="W127" s="92"/>
      <c r="X127" s="92"/>
      <c r="Y127" s="92"/>
      <c r="Z127" s="92"/>
      <c r="AA127" s="92"/>
      <c r="AB127" s="92"/>
      <c r="AC127" s="92"/>
      <c r="AD127" s="92"/>
      <c r="AE127" s="93"/>
      <c r="AF127" s="114">
        <v>0</v>
      </c>
      <c r="AG127" s="114"/>
      <c r="AH127" s="114"/>
      <c r="AI127" s="114"/>
      <c r="AJ127" s="114"/>
      <c r="AK127" s="114">
        <v>0</v>
      </c>
      <c r="AL127" s="114"/>
      <c r="AM127" s="114"/>
      <c r="AN127" s="114"/>
      <c r="AO127" s="114"/>
      <c r="AP127" s="114">
        <v>0</v>
      </c>
      <c r="AQ127" s="114"/>
      <c r="AR127" s="114"/>
      <c r="AS127" s="114"/>
      <c r="AT127" s="114"/>
      <c r="AU127" s="114">
        <v>0</v>
      </c>
      <c r="AV127" s="114"/>
      <c r="AW127" s="114"/>
      <c r="AX127" s="114"/>
      <c r="AY127" s="114"/>
      <c r="AZ127" s="114">
        <v>100</v>
      </c>
      <c r="BA127" s="114"/>
      <c r="BB127" s="114"/>
      <c r="BC127" s="114"/>
      <c r="BD127" s="114"/>
      <c r="BE127" s="114">
        <v>100</v>
      </c>
      <c r="BF127" s="114"/>
      <c r="BG127" s="114"/>
      <c r="BH127" s="114"/>
      <c r="BI127" s="114"/>
      <c r="BJ127" s="114">
        <v>0</v>
      </c>
      <c r="BK127" s="114"/>
      <c r="BL127" s="114"/>
      <c r="BM127" s="114"/>
      <c r="BN127" s="114"/>
      <c r="BO127" s="114">
        <v>100</v>
      </c>
      <c r="BP127" s="114"/>
      <c r="BQ127" s="114"/>
      <c r="BR127" s="114"/>
      <c r="BS127" s="114"/>
      <c r="BT127" s="114">
        <v>100</v>
      </c>
      <c r="BU127" s="114"/>
      <c r="BV127" s="114"/>
      <c r="BW127" s="114"/>
      <c r="BX127" s="114"/>
    </row>
    <row r="128" spans="1:79" s="98" customFormat="1" ht="30" customHeight="1" x14ac:dyDescent="0.2">
      <c r="A128" s="88">
        <v>2</v>
      </c>
      <c r="B128" s="89"/>
      <c r="C128" s="89"/>
      <c r="D128" s="113" t="s">
        <v>205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27" t="s">
        <v>203</v>
      </c>
      <c r="R128" s="27"/>
      <c r="S128" s="27"/>
      <c r="T128" s="27"/>
      <c r="U128" s="27"/>
      <c r="V128" s="113" t="s">
        <v>204</v>
      </c>
      <c r="W128" s="92"/>
      <c r="X128" s="92"/>
      <c r="Y128" s="92"/>
      <c r="Z128" s="92"/>
      <c r="AA128" s="92"/>
      <c r="AB128" s="92"/>
      <c r="AC128" s="92"/>
      <c r="AD128" s="92"/>
      <c r="AE128" s="93"/>
      <c r="AF128" s="114">
        <v>0</v>
      </c>
      <c r="AG128" s="114"/>
      <c r="AH128" s="114"/>
      <c r="AI128" s="114"/>
      <c r="AJ128" s="114"/>
      <c r="AK128" s="114">
        <v>0</v>
      </c>
      <c r="AL128" s="114"/>
      <c r="AM128" s="114"/>
      <c r="AN128" s="114"/>
      <c r="AO128" s="114"/>
      <c r="AP128" s="114">
        <v>0</v>
      </c>
      <c r="AQ128" s="114"/>
      <c r="AR128" s="114"/>
      <c r="AS128" s="114"/>
      <c r="AT128" s="114"/>
      <c r="AU128" s="114">
        <v>0</v>
      </c>
      <c r="AV128" s="114"/>
      <c r="AW128" s="114"/>
      <c r="AX128" s="114"/>
      <c r="AY128" s="114"/>
      <c r="AZ128" s="114">
        <v>100</v>
      </c>
      <c r="BA128" s="114"/>
      <c r="BB128" s="114"/>
      <c r="BC128" s="114"/>
      <c r="BD128" s="114"/>
      <c r="BE128" s="114">
        <v>100</v>
      </c>
      <c r="BF128" s="114"/>
      <c r="BG128" s="114"/>
      <c r="BH128" s="114"/>
      <c r="BI128" s="114"/>
      <c r="BJ128" s="114">
        <v>0</v>
      </c>
      <c r="BK128" s="114"/>
      <c r="BL128" s="114"/>
      <c r="BM128" s="114"/>
      <c r="BN128" s="114"/>
      <c r="BO128" s="114">
        <v>100</v>
      </c>
      <c r="BP128" s="114"/>
      <c r="BQ128" s="114"/>
      <c r="BR128" s="114"/>
      <c r="BS128" s="114"/>
      <c r="BT128" s="114">
        <v>100</v>
      </c>
      <c r="BU128" s="114"/>
      <c r="BV128" s="114"/>
      <c r="BW128" s="114"/>
      <c r="BX128" s="114"/>
    </row>
    <row r="130" spans="1:79" ht="14.25" customHeight="1" x14ac:dyDescent="0.2">
      <c r="A130" s="29" t="s">
        <v>257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23.1" customHeight="1" x14ac:dyDescent="0.2">
      <c r="A131" s="51" t="s">
        <v>6</v>
      </c>
      <c r="B131" s="52"/>
      <c r="C131" s="52"/>
      <c r="D131" s="27" t="s">
        <v>9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 t="s">
        <v>8</v>
      </c>
      <c r="R131" s="27"/>
      <c r="S131" s="27"/>
      <c r="T131" s="27"/>
      <c r="U131" s="27"/>
      <c r="V131" s="27" t="s">
        <v>7</v>
      </c>
      <c r="W131" s="27"/>
      <c r="X131" s="27"/>
      <c r="Y131" s="27"/>
      <c r="Z131" s="27"/>
      <c r="AA131" s="27"/>
      <c r="AB131" s="27"/>
      <c r="AC131" s="27"/>
      <c r="AD131" s="27"/>
      <c r="AE131" s="27"/>
      <c r="AF131" s="36" t="s">
        <v>248</v>
      </c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8"/>
      <c r="AU131" s="36" t="s">
        <v>253</v>
      </c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8"/>
    </row>
    <row r="132" spans="1:79" ht="28.5" customHeight="1" x14ac:dyDescent="0.2">
      <c r="A132" s="54"/>
      <c r="B132" s="55"/>
      <c r="C132" s="55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 t="s">
        <v>4</v>
      </c>
      <c r="AG132" s="27"/>
      <c r="AH132" s="27"/>
      <c r="AI132" s="27"/>
      <c r="AJ132" s="27"/>
      <c r="AK132" s="27" t="s">
        <v>3</v>
      </c>
      <c r="AL132" s="27"/>
      <c r="AM132" s="27"/>
      <c r="AN132" s="27"/>
      <c r="AO132" s="27"/>
      <c r="AP132" s="27" t="s">
        <v>123</v>
      </c>
      <c r="AQ132" s="27"/>
      <c r="AR132" s="27"/>
      <c r="AS132" s="27"/>
      <c r="AT132" s="27"/>
      <c r="AU132" s="27" t="s">
        <v>4</v>
      </c>
      <c r="AV132" s="27"/>
      <c r="AW132" s="27"/>
      <c r="AX132" s="27"/>
      <c r="AY132" s="27"/>
      <c r="AZ132" s="27" t="s">
        <v>3</v>
      </c>
      <c r="BA132" s="27"/>
      <c r="BB132" s="27"/>
      <c r="BC132" s="27"/>
      <c r="BD132" s="27"/>
      <c r="BE132" s="27" t="s">
        <v>90</v>
      </c>
      <c r="BF132" s="27"/>
      <c r="BG132" s="27"/>
      <c r="BH132" s="27"/>
      <c r="BI132" s="27"/>
    </row>
    <row r="133" spans="1:79" ht="15" customHeight="1" x14ac:dyDescent="0.2">
      <c r="A133" s="36">
        <v>1</v>
      </c>
      <c r="B133" s="37"/>
      <c r="C133" s="37"/>
      <c r="D133" s="27">
        <v>2</v>
      </c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>
        <v>3</v>
      </c>
      <c r="R133" s="27"/>
      <c r="S133" s="27"/>
      <c r="T133" s="27"/>
      <c r="U133" s="27"/>
      <c r="V133" s="27">
        <v>4</v>
      </c>
      <c r="W133" s="27"/>
      <c r="X133" s="27"/>
      <c r="Y133" s="27"/>
      <c r="Z133" s="27"/>
      <c r="AA133" s="27"/>
      <c r="AB133" s="27"/>
      <c r="AC133" s="27"/>
      <c r="AD133" s="27"/>
      <c r="AE133" s="27"/>
      <c r="AF133" s="27">
        <v>5</v>
      </c>
      <c r="AG133" s="27"/>
      <c r="AH133" s="27"/>
      <c r="AI133" s="27"/>
      <c r="AJ133" s="27"/>
      <c r="AK133" s="27">
        <v>6</v>
      </c>
      <c r="AL133" s="27"/>
      <c r="AM133" s="27"/>
      <c r="AN133" s="27"/>
      <c r="AO133" s="27"/>
      <c r="AP133" s="27">
        <v>7</v>
      </c>
      <c r="AQ133" s="27"/>
      <c r="AR133" s="27"/>
      <c r="AS133" s="27"/>
      <c r="AT133" s="27"/>
      <c r="AU133" s="27">
        <v>8</v>
      </c>
      <c r="AV133" s="27"/>
      <c r="AW133" s="27"/>
      <c r="AX133" s="27"/>
      <c r="AY133" s="27"/>
      <c r="AZ133" s="27">
        <v>9</v>
      </c>
      <c r="BA133" s="27"/>
      <c r="BB133" s="27"/>
      <c r="BC133" s="27"/>
      <c r="BD133" s="27"/>
      <c r="BE133" s="27">
        <v>10</v>
      </c>
      <c r="BF133" s="27"/>
      <c r="BG133" s="27"/>
      <c r="BH133" s="27"/>
      <c r="BI133" s="27"/>
    </row>
    <row r="134" spans="1:79" ht="15.75" hidden="1" customHeight="1" x14ac:dyDescent="0.2">
      <c r="A134" s="39" t="s">
        <v>154</v>
      </c>
      <c r="B134" s="40"/>
      <c r="C134" s="40"/>
      <c r="D134" s="27" t="s">
        <v>57</v>
      </c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 t="s">
        <v>70</v>
      </c>
      <c r="R134" s="27"/>
      <c r="S134" s="27"/>
      <c r="T134" s="27"/>
      <c r="U134" s="27"/>
      <c r="V134" s="27" t="s">
        <v>71</v>
      </c>
      <c r="W134" s="27"/>
      <c r="X134" s="27"/>
      <c r="Y134" s="27"/>
      <c r="Z134" s="27"/>
      <c r="AA134" s="27"/>
      <c r="AB134" s="27"/>
      <c r="AC134" s="27"/>
      <c r="AD134" s="27"/>
      <c r="AE134" s="27"/>
      <c r="AF134" s="26" t="s">
        <v>107</v>
      </c>
      <c r="AG134" s="26"/>
      <c r="AH134" s="26"/>
      <c r="AI134" s="26"/>
      <c r="AJ134" s="26"/>
      <c r="AK134" s="30" t="s">
        <v>108</v>
      </c>
      <c r="AL134" s="30"/>
      <c r="AM134" s="30"/>
      <c r="AN134" s="30"/>
      <c r="AO134" s="30"/>
      <c r="AP134" s="50" t="s">
        <v>183</v>
      </c>
      <c r="AQ134" s="50"/>
      <c r="AR134" s="50"/>
      <c r="AS134" s="50"/>
      <c r="AT134" s="50"/>
      <c r="AU134" s="26" t="s">
        <v>109</v>
      </c>
      <c r="AV134" s="26"/>
      <c r="AW134" s="26"/>
      <c r="AX134" s="26"/>
      <c r="AY134" s="26"/>
      <c r="AZ134" s="30" t="s">
        <v>110</v>
      </c>
      <c r="BA134" s="30"/>
      <c r="BB134" s="30"/>
      <c r="BC134" s="30"/>
      <c r="BD134" s="30"/>
      <c r="BE134" s="50" t="s">
        <v>183</v>
      </c>
      <c r="BF134" s="50"/>
      <c r="BG134" s="50"/>
      <c r="BH134" s="50"/>
      <c r="BI134" s="50"/>
      <c r="CA134" t="s">
        <v>39</v>
      </c>
    </row>
    <row r="135" spans="1:79" s="6" customFormat="1" ht="14.25" x14ac:dyDescent="0.2">
      <c r="A135" s="85">
        <v>0</v>
      </c>
      <c r="B135" s="86"/>
      <c r="C135" s="86"/>
      <c r="D135" s="110" t="s">
        <v>182</v>
      </c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/>
      <c r="AF135" s="111"/>
      <c r="AG135" s="111"/>
      <c r="AH135" s="111"/>
      <c r="AI135" s="111"/>
      <c r="AJ135" s="111"/>
      <c r="AK135" s="111"/>
      <c r="AL135" s="111"/>
      <c r="AM135" s="111"/>
      <c r="AN135" s="111"/>
      <c r="AO135" s="111"/>
      <c r="AP135" s="111"/>
      <c r="AQ135" s="111"/>
      <c r="AR135" s="111"/>
      <c r="AS135" s="111"/>
      <c r="AT135" s="111"/>
      <c r="AU135" s="111"/>
      <c r="AV135" s="111"/>
      <c r="AW135" s="111"/>
      <c r="AX135" s="111"/>
      <c r="AY135" s="111"/>
      <c r="AZ135" s="111"/>
      <c r="BA135" s="111"/>
      <c r="BB135" s="111"/>
      <c r="BC135" s="111"/>
      <c r="BD135" s="111"/>
      <c r="BE135" s="111"/>
      <c r="BF135" s="111"/>
      <c r="BG135" s="111"/>
      <c r="BH135" s="111"/>
      <c r="BI135" s="111"/>
      <c r="CA135" s="6" t="s">
        <v>40</v>
      </c>
    </row>
    <row r="136" spans="1:79" s="98" customFormat="1" ht="28.5" customHeight="1" x14ac:dyDescent="0.2">
      <c r="A136" s="88">
        <v>1</v>
      </c>
      <c r="B136" s="89"/>
      <c r="C136" s="89"/>
      <c r="D136" s="113" t="s">
        <v>184</v>
      </c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3"/>
      <c r="Q136" s="27" t="s">
        <v>185</v>
      </c>
      <c r="R136" s="27"/>
      <c r="S136" s="27"/>
      <c r="T136" s="27"/>
      <c r="U136" s="27"/>
      <c r="V136" s="113" t="s">
        <v>186</v>
      </c>
      <c r="W136" s="92"/>
      <c r="X136" s="92"/>
      <c r="Y136" s="92"/>
      <c r="Z136" s="92"/>
      <c r="AA136" s="92"/>
      <c r="AB136" s="92"/>
      <c r="AC136" s="92"/>
      <c r="AD136" s="92"/>
      <c r="AE136" s="93"/>
      <c r="AF136" s="114">
        <v>0</v>
      </c>
      <c r="AG136" s="114"/>
      <c r="AH136" s="114"/>
      <c r="AI136" s="114"/>
      <c r="AJ136" s="114"/>
      <c r="AK136" s="114">
        <v>2500</v>
      </c>
      <c r="AL136" s="114"/>
      <c r="AM136" s="114"/>
      <c r="AN136" s="114"/>
      <c r="AO136" s="114"/>
      <c r="AP136" s="114">
        <v>2500</v>
      </c>
      <c r="AQ136" s="114"/>
      <c r="AR136" s="114"/>
      <c r="AS136" s="114"/>
      <c r="AT136" s="114"/>
      <c r="AU136" s="114">
        <v>0</v>
      </c>
      <c r="AV136" s="114"/>
      <c r="AW136" s="114"/>
      <c r="AX136" s="114"/>
      <c r="AY136" s="114"/>
      <c r="AZ136" s="114">
        <v>2500</v>
      </c>
      <c r="BA136" s="114"/>
      <c r="BB136" s="114"/>
      <c r="BC136" s="114"/>
      <c r="BD136" s="114"/>
      <c r="BE136" s="114">
        <v>2500</v>
      </c>
      <c r="BF136" s="114"/>
      <c r="BG136" s="114"/>
      <c r="BH136" s="114"/>
      <c r="BI136" s="114"/>
    </row>
    <row r="137" spans="1:79" s="98" customFormat="1" ht="15" customHeight="1" x14ac:dyDescent="0.2">
      <c r="A137" s="88">
        <v>2</v>
      </c>
      <c r="B137" s="89"/>
      <c r="C137" s="89"/>
      <c r="D137" s="113" t="s">
        <v>187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27" t="s">
        <v>188</v>
      </c>
      <c r="R137" s="27"/>
      <c r="S137" s="27"/>
      <c r="T137" s="27"/>
      <c r="U137" s="27"/>
      <c r="V137" s="113" t="s">
        <v>189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4">
        <v>0</v>
      </c>
      <c r="AG137" s="114"/>
      <c r="AH137" s="114"/>
      <c r="AI137" s="114"/>
      <c r="AJ137" s="114"/>
      <c r="AK137" s="114">
        <v>630</v>
      </c>
      <c r="AL137" s="114"/>
      <c r="AM137" s="114"/>
      <c r="AN137" s="114"/>
      <c r="AO137" s="114"/>
      <c r="AP137" s="114">
        <v>630</v>
      </c>
      <c r="AQ137" s="114"/>
      <c r="AR137" s="114"/>
      <c r="AS137" s="114"/>
      <c r="AT137" s="114"/>
      <c r="AU137" s="114">
        <v>0</v>
      </c>
      <c r="AV137" s="114"/>
      <c r="AW137" s="114"/>
      <c r="AX137" s="114"/>
      <c r="AY137" s="114"/>
      <c r="AZ137" s="114">
        <v>630</v>
      </c>
      <c r="BA137" s="114"/>
      <c r="BB137" s="114"/>
      <c r="BC137" s="114"/>
      <c r="BD137" s="114"/>
      <c r="BE137" s="114">
        <v>630</v>
      </c>
      <c r="BF137" s="114"/>
      <c r="BG137" s="114"/>
      <c r="BH137" s="114"/>
      <c r="BI137" s="114"/>
    </row>
    <row r="138" spans="1:79" s="98" customFormat="1" ht="45" customHeight="1" x14ac:dyDescent="0.2">
      <c r="A138" s="88">
        <v>3</v>
      </c>
      <c r="B138" s="89"/>
      <c r="C138" s="89"/>
      <c r="D138" s="113" t="s">
        <v>190</v>
      </c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3"/>
      <c r="Q138" s="27" t="s">
        <v>191</v>
      </c>
      <c r="R138" s="27"/>
      <c r="S138" s="27"/>
      <c r="T138" s="27"/>
      <c r="U138" s="27"/>
      <c r="V138" s="113" t="s">
        <v>192</v>
      </c>
      <c r="W138" s="92"/>
      <c r="X138" s="92"/>
      <c r="Y138" s="92"/>
      <c r="Z138" s="92"/>
      <c r="AA138" s="92"/>
      <c r="AB138" s="92"/>
      <c r="AC138" s="92"/>
      <c r="AD138" s="92"/>
      <c r="AE138" s="93"/>
      <c r="AF138" s="114">
        <v>0</v>
      </c>
      <c r="AG138" s="114"/>
      <c r="AH138" s="114"/>
      <c r="AI138" s="114"/>
      <c r="AJ138" s="114"/>
      <c r="AK138" s="114">
        <v>0</v>
      </c>
      <c r="AL138" s="114"/>
      <c r="AM138" s="114"/>
      <c r="AN138" s="114"/>
      <c r="AO138" s="114"/>
      <c r="AP138" s="114">
        <v>0</v>
      </c>
      <c r="AQ138" s="114"/>
      <c r="AR138" s="114"/>
      <c r="AS138" s="114"/>
      <c r="AT138" s="114"/>
      <c r="AU138" s="114">
        <v>0</v>
      </c>
      <c r="AV138" s="114"/>
      <c r="AW138" s="114"/>
      <c r="AX138" s="114"/>
      <c r="AY138" s="114"/>
      <c r="AZ138" s="114">
        <v>0</v>
      </c>
      <c r="BA138" s="114"/>
      <c r="BB138" s="114"/>
      <c r="BC138" s="114"/>
      <c r="BD138" s="114"/>
      <c r="BE138" s="114">
        <v>0</v>
      </c>
      <c r="BF138" s="114"/>
      <c r="BG138" s="114"/>
      <c r="BH138" s="114"/>
      <c r="BI138" s="114"/>
    </row>
    <row r="139" spans="1:79" s="6" customFormat="1" ht="14.25" x14ac:dyDescent="0.2">
      <c r="A139" s="85">
        <v>0</v>
      </c>
      <c r="B139" s="86"/>
      <c r="C139" s="86"/>
      <c r="D139" s="112" t="s">
        <v>193</v>
      </c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1"/>
      <c r="Q139" s="110"/>
      <c r="R139" s="110"/>
      <c r="S139" s="110"/>
      <c r="T139" s="110"/>
      <c r="U139" s="110"/>
      <c r="V139" s="112"/>
      <c r="W139" s="100"/>
      <c r="X139" s="100"/>
      <c r="Y139" s="100"/>
      <c r="Z139" s="100"/>
      <c r="AA139" s="100"/>
      <c r="AB139" s="100"/>
      <c r="AC139" s="100"/>
      <c r="AD139" s="100"/>
      <c r="AE139" s="101"/>
      <c r="AF139" s="111"/>
      <c r="AG139" s="111"/>
      <c r="AH139" s="111"/>
      <c r="AI139" s="111"/>
      <c r="AJ139" s="111"/>
      <c r="AK139" s="111"/>
      <c r="AL139" s="111"/>
      <c r="AM139" s="111"/>
      <c r="AN139" s="111"/>
      <c r="AO139" s="111"/>
      <c r="AP139" s="111"/>
      <c r="AQ139" s="111"/>
      <c r="AR139" s="111"/>
      <c r="AS139" s="111"/>
      <c r="AT139" s="111"/>
      <c r="AU139" s="111"/>
      <c r="AV139" s="111"/>
      <c r="AW139" s="111"/>
      <c r="AX139" s="111"/>
      <c r="AY139" s="111"/>
      <c r="AZ139" s="111"/>
      <c r="BA139" s="111"/>
      <c r="BB139" s="111"/>
      <c r="BC139" s="111"/>
      <c r="BD139" s="111"/>
      <c r="BE139" s="111"/>
      <c r="BF139" s="111"/>
      <c r="BG139" s="111"/>
      <c r="BH139" s="111"/>
      <c r="BI139" s="111"/>
    </row>
    <row r="140" spans="1:79" s="98" customFormat="1" ht="42.75" customHeight="1" x14ac:dyDescent="0.2">
      <c r="A140" s="88">
        <v>1</v>
      </c>
      <c r="B140" s="89"/>
      <c r="C140" s="89"/>
      <c r="D140" s="113" t="s">
        <v>194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27" t="s">
        <v>191</v>
      </c>
      <c r="R140" s="27"/>
      <c r="S140" s="27"/>
      <c r="T140" s="27"/>
      <c r="U140" s="27"/>
      <c r="V140" s="113" t="s">
        <v>192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4">
        <v>0</v>
      </c>
      <c r="AG140" s="114"/>
      <c r="AH140" s="114"/>
      <c r="AI140" s="114"/>
      <c r="AJ140" s="114"/>
      <c r="AK140" s="114">
        <v>0</v>
      </c>
      <c r="AL140" s="114"/>
      <c r="AM140" s="114"/>
      <c r="AN140" s="114"/>
      <c r="AO140" s="114"/>
      <c r="AP140" s="114">
        <v>0</v>
      </c>
      <c r="AQ140" s="114"/>
      <c r="AR140" s="114"/>
      <c r="AS140" s="114"/>
      <c r="AT140" s="114"/>
      <c r="AU140" s="114">
        <v>0</v>
      </c>
      <c r="AV140" s="114"/>
      <c r="AW140" s="114"/>
      <c r="AX140" s="114"/>
      <c r="AY140" s="114"/>
      <c r="AZ140" s="114">
        <v>0</v>
      </c>
      <c r="BA140" s="114"/>
      <c r="BB140" s="114"/>
      <c r="BC140" s="114"/>
      <c r="BD140" s="114"/>
      <c r="BE140" s="114">
        <v>0</v>
      </c>
      <c r="BF140" s="114"/>
      <c r="BG140" s="114"/>
      <c r="BH140" s="114"/>
      <c r="BI140" s="114"/>
    </row>
    <row r="141" spans="1:79" s="6" customFormat="1" ht="14.25" x14ac:dyDescent="0.2">
      <c r="A141" s="85">
        <v>0</v>
      </c>
      <c r="B141" s="86"/>
      <c r="C141" s="86"/>
      <c r="D141" s="112" t="s">
        <v>195</v>
      </c>
      <c r="E141" s="100"/>
      <c r="F141" s="100"/>
      <c r="G141" s="100"/>
      <c r="H141" s="100"/>
      <c r="I141" s="100"/>
      <c r="J141" s="100"/>
      <c r="K141" s="100"/>
      <c r="L141" s="100"/>
      <c r="M141" s="100"/>
      <c r="N141" s="100"/>
      <c r="O141" s="100"/>
      <c r="P141" s="101"/>
      <c r="Q141" s="110"/>
      <c r="R141" s="110"/>
      <c r="S141" s="110"/>
      <c r="T141" s="110"/>
      <c r="U141" s="110"/>
      <c r="V141" s="112"/>
      <c r="W141" s="100"/>
      <c r="X141" s="100"/>
      <c r="Y141" s="100"/>
      <c r="Z141" s="100"/>
      <c r="AA141" s="100"/>
      <c r="AB141" s="100"/>
      <c r="AC141" s="100"/>
      <c r="AD141" s="100"/>
      <c r="AE141" s="101"/>
      <c r="AF141" s="111"/>
      <c r="AG141" s="111"/>
      <c r="AH141" s="111"/>
      <c r="AI141" s="111"/>
      <c r="AJ141" s="111"/>
      <c r="AK141" s="111"/>
      <c r="AL141" s="111"/>
      <c r="AM141" s="111"/>
      <c r="AN141" s="111"/>
      <c r="AO141" s="111"/>
      <c r="AP141" s="111"/>
      <c r="AQ141" s="111"/>
      <c r="AR141" s="111"/>
      <c r="AS141" s="111"/>
      <c r="AT141" s="111"/>
      <c r="AU141" s="111"/>
      <c r="AV141" s="111"/>
      <c r="AW141" s="111"/>
      <c r="AX141" s="111"/>
      <c r="AY141" s="111"/>
      <c r="AZ141" s="111"/>
      <c r="BA141" s="111"/>
      <c r="BB141" s="111"/>
      <c r="BC141" s="111"/>
      <c r="BD141" s="111"/>
      <c r="BE141" s="111"/>
      <c r="BF141" s="111"/>
      <c r="BG141" s="111"/>
      <c r="BH141" s="111"/>
      <c r="BI141" s="111"/>
    </row>
    <row r="142" spans="1:79" s="98" customFormat="1" ht="85.5" customHeight="1" x14ac:dyDescent="0.2">
      <c r="A142" s="88">
        <v>1</v>
      </c>
      <c r="B142" s="89"/>
      <c r="C142" s="89"/>
      <c r="D142" s="113" t="s">
        <v>196</v>
      </c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3"/>
      <c r="Q142" s="27" t="s">
        <v>197</v>
      </c>
      <c r="R142" s="27"/>
      <c r="S142" s="27"/>
      <c r="T142" s="27"/>
      <c r="U142" s="27"/>
      <c r="V142" s="113" t="s">
        <v>198</v>
      </c>
      <c r="W142" s="92"/>
      <c r="X142" s="92"/>
      <c r="Y142" s="92"/>
      <c r="Z142" s="92"/>
      <c r="AA142" s="92"/>
      <c r="AB142" s="92"/>
      <c r="AC142" s="92"/>
      <c r="AD142" s="92"/>
      <c r="AE142" s="93"/>
      <c r="AF142" s="114">
        <v>0</v>
      </c>
      <c r="AG142" s="114"/>
      <c r="AH142" s="114"/>
      <c r="AI142" s="114"/>
      <c r="AJ142" s="114"/>
      <c r="AK142" s="114">
        <v>1881</v>
      </c>
      <c r="AL142" s="114"/>
      <c r="AM142" s="114"/>
      <c r="AN142" s="114"/>
      <c r="AO142" s="114"/>
      <c r="AP142" s="114">
        <v>1881</v>
      </c>
      <c r="AQ142" s="114"/>
      <c r="AR142" s="114"/>
      <c r="AS142" s="114"/>
      <c r="AT142" s="114"/>
      <c r="AU142" s="114">
        <v>0</v>
      </c>
      <c r="AV142" s="114"/>
      <c r="AW142" s="114"/>
      <c r="AX142" s="114"/>
      <c r="AY142" s="114"/>
      <c r="AZ142" s="114">
        <v>1881</v>
      </c>
      <c r="BA142" s="114"/>
      <c r="BB142" s="114"/>
      <c r="BC142" s="114"/>
      <c r="BD142" s="114"/>
      <c r="BE142" s="114">
        <v>1881</v>
      </c>
      <c r="BF142" s="114"/>
      <c r="BG142" s="114"/>
      <c r="BH142" s="114"/>
      <c r="BI142" s="114"/>
    </row>
    <row r="143" spans="1:79" s="98" customFormat="1" ht="60" customHeight="1" x14ac:dyDescent="0.2">
      <c r="A143" s="88">
        <v>3</v>
      </c>
      <c r="B143" s="89"/>
      <c r="C143" s="89"/>
      <c r="D143" s="113" t="s">
        <v>199</v>
      </c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3"/>
      <c r="Q143" s="27" t="s">
        <v>197</v>
      </c>
      <c r="R143" s="27"/>
      <c r="S143" s="27"/>
      <c r="T143" s="27"/>
      <c r="U143" s="27"/>
      <c r="V143" s="113" t="s">
        <v>200</v>
      </c>
      <c r="W143" s="92"/>
      <c r="X143" s="92"/>
      <c r="Y143" s="92"/>
      <c r="Z143" s="92"/>
      <c r="AA143" s="92"/>
      <c r="AB143" s="92"/>
      <c r="AC143" s="92"/>
      <c r="AD143" s="92"/>
      <c r="AE143" s="93"/>
      <c r="AF143" s="114">
        <v>0</v>
      </c>
      <c r="AG143" s="114"/>
      <c r="AH143" s="114"/>
      <c r="AI143" s="114"/>
      <c r="AJ143" s="114"/>
      <c r="AK143" s="114">
        <v>0</v>
      </c>
      <c r="AL143" s="114"/>
      <c r="AM143" s="114"/>
      <c r="AN143" s="114"/>
      <c r="AO143" s="114"/>
      <c r="AP143" s="114">
        <v>0</v>
      </c>
      <c r="AQ143" s="114"/>
      <c r="AR143" s="114"/>
      <c r="AS143" s="114"/>
      <c r="AT143" s="114"/>
      <c r="AU143" s="114">
        <v>0</v>
      </c>
      <c r="AV143" s="114"/>
      <c r="AW143" s="114"/>
      <c r="AX143" s="114"/>
      <c r="AY143" s="114"/>
      <c r="AZ143" s="114">
        <v>0</v>
      </c>
      <c r="BA143" s="114"/>
      <c r="BB143" s="114"/>
      <c r="BC143" s="114"/>
      <c r="BD143" s="114"/>
      <c r="BE143" s="114">
        <v>0</v>
      </c>
      <c r="BF143" s="114"/>
      <c r="BG143" s="114"/>
      <c r="BH143" s="114"/>
      <c r="BI143" s="114"/>
    </row>
    <row r="144" spans="1:79" s="6" customFormat="1" ht="14.25" x14ac:dyDescent="0.2">
      <c r="A144" s="85">
        <v>0</v>
      </c>
      <c r="B144" s="86"/>
      <c r="C144" s="86"/>
      <c r="D144" s="112" t="s">
        <v>201</v>
      </c>
      <c r="E144" s="100"/>
      <c r="F144" s="100"/>
      <c r="G144" s="100"/>
      <c r="H144" s="100"/>
      <c r="I144" s="100"/>
      <c r="J144" s="100"/>
      <c r="K144" s="100"/>
      <c r="L144" s="100"/>
      <c r="M144" s="100"/>
      <c r="N144" s="100"/>
      <c r="O144" s="100"/>
      <c r="P144" s="101"/>
      <c r="Q144" s="110"/>
      <c r="R144" s="110"/>
      <c r="S144" s="110"/>
      <c r="T144" s="110"/>
      <c r="U144" s="110"/>
      <c r="V144" s="112"/>
      <c r="W144" s="100"/>
      <c r="X144" s="100"/>
      <c r="Y144" s="100"/>
      <c r="Z144" s="100"/>
      <c r="AA144" s="100"/>
      <c r="AB144" s="100"/>
      <c r="AC144" s="100"/>
      <c r="AD144" s="100"/>
      <c r="AE144" s="101"/>
      <c r="AF144" s="111"/>
      <c r="AG144" s="111"/>
      <c r="AH144" s="111"/>
      <c r="AI144" s="111"/>
      <c r="AJ144" s="111"/>
      <c r="AK144" s="111"/>
      <c r="AL144" s="111"/>
      <c r="AM144" s="111"/>
      <c r="AN144" s="111"/>
      <c r="AO144" s="111"/>
      <c r="AP144" s="111"/>
      <c r="AQ144" s="111"/>
      <c r="AR144" s="111"/>
      <c r="AS144" s="111"/>
      <c r="AT144" s="111"/>
      <c r="AU144" s="111"/>
      <c r="AV144" s="111"/>
      <c r="AW144" s="111"/>
      <c r="AX144" s="111"/>
      <c r="AY144" s="111"/>
      <c r="AZ144" s="111"/>
      <c r="BA144" s="111"/>
      <c r="BB144" s="111"/>
      <c r="BC144" s="111"/>
      <c r="BD144" s="111"/>
      <c r="BE144" s="111"/>
      <c r="BF144" s="111"/>
      <c r="BG144" s="111"/>
      <c r="BH144" s="111"/>
      <c r="BI144" s="111"/>
    </row>
    <row r="145" spans="1:79" s="98" customFormat="1" ht="14.25" customHeight="1" x14ac:dyDescent="0.2">
      <c r="A145" s="88">
        <v>1</v>
      </c>
      <c r="B145" s="89"/>
      <c r="C145" s="89"/>
      <c r="D145" s="113" t="s">
        <v>202</v>
      </c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3"/>
      <c r="Q145" s="27" t="s">
        <v>203</v>
      </c>
      <c r="R145" s="27"/>
      <c r="S145" s="27"/>
      <c r="T145" s="27"/>
      <c r="U145" s="27"/>
      <c r="V145" s="113" t="s">
        <v>204</v>
      </c>
      <c r="W145" s="92"/>
      <c r="X145" s="92"/>
      <c r="Y145" s="92"/>
      <c r="Z145" s="92"/>
      <c r="AA145" s="92"/>
      <c r="AB145" s="92"/>
      <c r="AC145" s="92"/>
      <c r="AD145" s="92"/>
      <c r="AE145" s="93"/>
      <c r="AF145" s="114">
        <v>0</v>
      </c>
      <c r="AG145" s="114"/>
      <c r="AH145" s="114"/>
      <c r="AI145" s="114"/>
      <c r="AJ145" s="114"/>
      <c r="AK145" s="114">
        <v>100</v>
      </c>
      <c r="AL145" s="114"/>
      <c r="AM145" s="114"/>
      <c r="AN145" s="114"/>
      <c r="AO145" s="114"/>
      <c r="AP145" s="114">
        <v>100</v>
      </c>
      <c r="AQ145" s="114"/>
      <c r="AR145" s="114"/>
      <c r="AS145" s="114"/>
      <c r="AT145" s="114"/>
      <c r="AU145" s="114">
        <v>0</v>
      </c>
      <c r="AV145" s="114"/>
      <c r="AW145" s="114"/>
      <c r="AX145" s="114"/>
      <c r="AY145" s="114"/>
      <c r="AZ145" s="114">
        <v>100</v>
      </c>
      <c r="BA145" s="114"/>
      <c r="BB145" s="114"/>
      <c r="BC145" s="114"/>
      <c r="BD145" s="114"/>
      <c r="BE145" s="114">
        <v>100</v>
      </c>
      <c r="BF145" s="114"/>
      <c r="BG145" s="114"/>
      <c r="BH145" s="114"/>
      <c r="BI145" s="114"/>
    </row>
    <row r="146" spans="1:79" s="98" customFormat="1" ht="30" customHeight="1" x14ac:dyDescent="0.2">
      <c r="A146" s="88">
        <v>2</v>
      </c>
      <c r="B146" s="89"/>
      <c r="C146" s="89"/>
      <c r="D146" s="113" t="s">
        <v>205</v>
      </c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3"/>
      <c r="Q146" s="27" t="s">
        <v>203</v>
      </c>
      <c r="R146" s="27"/>
      <c r="S146" s="27"/>
      <c r="T146" s="27"/>
      <c r="U146" s="27"/>
      <c r="V146" s="113" t="s">
        <v>204</v>
      </c>
      <c r="W146" s="92"/>
      <c r="X146" s="92"/>
      <c r="Y146" s="92"/>
      <c r="Z146" s="92"/>
      <c r="AA146" s="92"/>
      <c r="AB146" s="92"/>
      <c r="AC146" s="92"/>
      <c r="AD146" s="92"/>
      <c r="AE146" s="93"/>
      <c r="AF146" s="114">
        <v>0</v>
      </c>
      <c r="AG146" s="114"/>
      <c r="AH146" s="114"/>
      <c r="AI146" s="114"/>
      <c r="AJ146" s="114"/>
      <c r="AK146" s="114">
        <v>0</v>
      </c>
      <c r="AL146" s="114"/>
      <c r="AM146" s="114"/>
      <c r="AN146" s="114"/>
      <c r="AO146" s="114"/>
      <c r="AP146" s="114">
        <v>0</v>
      </c>
      <c r="AQ146" s="114"/>
      <c r="AR146" s="114"/>
      <c r="AS146" s="114"/>
      <c r="AT146" s="114"/>
      <c r="AU146" s="114">
        <v>0</v>
      </c>
      <c r="AV146" s="114"/>
      <c r="AW146" s="114"/>
      <c r="AX146" s="114"/>
      <c r="AY146" s="114"/>
      <c r="AZ146" s="114">
        <v>0</v>
      </c>
      <c r="BA146" s="114"/>
      <c r="BB146" s="114"/>
      <c r="BC146" s="114"/>
      <c r="BD146" s="114"/>
      <c r="BE146" s="114">
        <v>0</v>
      </c>
      <c r="BF146" s="114"/>
      <c r="BG146" s="114"/>
      <c r="BH146" s="114"/>
      <c r="BI146" s="114"/>
    </row>
    <row r="148" spans="1:79" ht="14.25" customHeight="1" x14ac:dyDescent="0.2">
      <c r="A148" s="29" t="s">
        <v>124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5" customHeight="1" x14ac:dyDescent="0.2">
      <c r="A149" s="44" t="s">
        <v>226</v>
      </c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</row>
    <row r="150" spans="1:79" ht="12.95" customHeight="1" x14ac:dyDescent="0.2">
      <c r="A150" s="51" t="s">
        <v>19</v>
      </c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3"/>
      <c r="U150" s="27" t="s">
        <v>227</v>
      </c>
      <c r="V150" s="27"/>
      <c r="W150" s="27"/>
      <c r="X150" s="27"/>
      <c r="Y150" s="27"/>
      <c r="Z150" s="27"/>
      <c r="AA150" s="27"/>
      <c r="AB150" s="27"/>
      <c r="AC150" s="27"/>
      <c r="AD150" s="27"/>
      <c r="AE150" s="27" t="s">
        <v>230</v>
      </c>
      <c r="AF150" s="27"/>
      <c r="AG150" s="27"/>
      <c r="AH150" s="27"/>
      <c r="AI150" s="27"/>
      <c r="AJ150" s="27"/>
      <c r="AK150" s="27"/>
      <c r="AL150" s="27"/>
      <c r="AM150" s="27"/>
      <c r="AN150" s="27"/>
      <c r="AO150" s="27" t="s">
        <v>238</v>
      </c>
      <c r="AP150" s="27"/>
      <c r="AQ150" s="27"/>
      <c r="AR150" s="27"/>
      <c r="AS150" s="27"/>
      <c r="AT150" s="27"/>
      <c r="AU150" s="27"/>
      <c r="AV150" s="27"/>
      <c r="AW150" s="27"/>
      <c r="AX150" s="27"/>
      <c r="AY150" s="27" t="s">
        <v>248</v>
      </c>
      <c r="AZ150" s="27"/>
      <c r="BA150" s="27"/>
      <c r="BB150" s="27"/>
      <c r="BC150" s="27"/>
      <c r="BD150" s="27"/>
      <c r="BE150" s="27"/>
      <c r="BF150" s="27"/>
      <c r="BG150" s="27"/>
      <c r="BH150" s="27"/>
      <c r="BI150" s="27" t="s">
        <v>253</v>
      </c>
      <c r="BJ150" s="27"/>
      <c r="BK150" s="27"/>
      <c r="BL150" s="27"/>
      <c r="BM150" s="27"/>
      <c r="BN150" s="27"/>
      <c r="BO150" s="27"/>
      <c r="BP150" s="27"/>
      <c r="BQ150" s="27"/>
      <c r="BR150" s="27"/>
    </row>
    <row r="151" spans="1:79" ht="30" customHeight="1" x14ac:dyDescent="0.2">
      <c r="A151" s="54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6"/>
      <c r="U151" s="27" t="s">
        <v>4</v>
      </c>
      <c r="V151" s="27"/>
      <c r="W151" s="27"/>
      <c r="X151" s="27"/>
      <c r="Y151" s="27"/>
      <c r="Z151" s="27" t="s">
        <v>3</v>
      </c>
      <c r="AA151" s="27"/>
      <c r="AB151" s="27"/>
      <c r="AC151" s="27"/>
      <c r="AD151" s="27"/>
      <c r="AE151" s="27" t="s">
        <v>4</v>
      </c>
      <c r="AF151" s="27"/>
      <c r="AG151" s="27"/>
      <c r="AH151" s="27"/>
      <c r="AI151" s="27"/>
      <c r="AJ151" s="27" t="s">
        <v>3</v>
      </c>
      <c r="AK151" s="27"/>
      <c r="AL151" s="27"/>
      <c r="AM151" s="27"/>
      <c r="AN151" s="27"/>
      <c r="AO151" s="27" t="s">
        <v>4</v>
      </c>
      <c r="AP151" s="27"/>
      <c r="AQ151" s="27"/>
      <c r="AR151" s="27"/>
      <c r="AS151" s="27"/>
      <c r="AT151" s="27" t="s">
        <v>3</v>
      </c>
      <c r="AU151" s="27"/>
      <c r="AV151" s="27"/>
      <c r="AW151" s="27"/>
      <c r="AX151" s="27"/>
      <c r="AY151" s="27" t="s">
        <v>4</v>
      </c>
      <c r="AZ151" s="27"/>
      <c r="BA151" s="27"/>
      <c r="BB151" s="27"/>
      <c r="BC151" s="27"/>
      <c r="BD151" s="27" t="s">
        <v>3</v>
      </c>
      <c r="BE151" s="27"/>
      <c r="BF151" s="27"/>
      <c r="BG151" s="27"/>
      <c r="BH151" s="27"/>
      <c r="BI151" s="27" t="s">
        <v>4</v>
      </c>
      <c r="BJ151" s="27"/>
      <c r="BK151" s="27"/>
      <c r="BL151" s="27"/>
      <c r="BM151" s="27"/>
      <c r="BN151" s="27" t="s">
        <v>3</v>
      </c>
      <c r="BO151" s="27"/>
      <c r="BP151" s="27"/>
      <c r="BQ151" s="27"/>
      <c r="BR151" s="27"/>
    </row>
    <row r="152" spans="1:79" ht="15" customHeight="1" x14ac:dyDescent="0.2">
      <c r="A152" s="36">
        <v>1</v>
      </c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8"/>
      <c r="U152" s="27">
        <v>2</v>
      </c>
      <c r="V152" s="27"/>
      <c r="W152" s="27"/>
      <c r="X152" s="27"/>
      <c r="Y152" s="27"/>
      <c r="Z152" s="27">
        <v>3</v>
      </c>
      <c r="AA152" s="27"/>
      <c r="AB152" s="27"/>
      <c r="AC152" s="27"/>
      <c r="AD152" s="27"/>
      <c r="AE152" s="27">
        <v>4</v>
      </c>
      <c r="AF152" s="27"/>
      <c r="AG152" s="27"/>
      <c r="AH152" s="27"/>
      <c r="AI152" s="27"/>
      <c r="AJ152" s="27">
        <v>5</v>
      </c>
      <c r="AK152" s="27"/>
      <c r="AL152" s="27"/>
      <c r="AM152" s="27"/>
      <c r="AN152" s="27"/>
      <c r="AO152" s="27">
        <v>6</v>
      </c>
      <c r="AP152" s="27"/>
      <c r="AQ152" s="27"/>
      <c r="AR152" s="27"/>
      <c r="AS152" s="27"/>
      <c r="AT152" s="27">
        <v>7</v>
      </c>
      <c r="AU152" s="27"/>
      <c r="AV152" s="27"/>
      <c r="AW152" s="27"/>
      <c r="AX152" s="27"/>
      <c r="AY152" s="27">
        <v>8</v>
      </c>
      <c r="AZ152" s="27"/>
      <c r="BA152" s="27"/>
      <c r="BB152" s="27"/>
      <c r="BC152" s="27"/>
      <c r="BD152" s="27">
        <v>9</v>
      </c>
      <c r="BE152" s="27"/>
      <c r="BF152" s="27"/>
      <c r="BG152" s="27"/>
      <c r="BH152" s="27"/>
      <c r="BI152" s="27">
        <v>10</v>
      </c>
      <c r="BJ152" s="27"/>
      <c r="BK152" s="27"/>
      <c r="BL152" s="27"/>
      <c r="BM152" s="27"/>
      <c r="BN152" s="27">
        <v>11</v>
      </c>
      <c r="BO152" s="27"/>
      <c r="BP152" s="27"/>
      <c r="BQ152" s="27"/>
      <c r="BR152" s="27"/>
    </row>
    <row r="153" spans="1:79" s="1" customFormat="1" ht="15.75" hidden="1" customHeight="1" x14ac:dyDescent="0.2">
      <c r="A153" s="39" t="s">
        <v>57</v>
      </c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1"/>
      <c r="U153" s="26" t="s">
        <v>65</v>
      </c>
      <c r="V153" s="26"/>
      <c r="W153" s="26"/>
      <c r="X153" s="26"/>
      <c r="Y153" s="26"/>
      <c r="Z153" s="30" t="s">
        <v>66</v>
      </c>
      <c r="AA153" s="30"/>
      <c r="AB153" s="30"/>
      <c r="AC153" s="30"/>
      <c r="AD153" s="30"/>
      <c r="AE153" s="26" t="s">
        <v>67</v>
      </c>
      <c r="AF153" s="26"/>
      <c r="AG153" s="26"/>
      <c r="AH153" s="26"/>
      <c r="AI153" s="26"/>
      <c r="AJ153" s="30" t="s">
        <v>68</v>
      </c>
      <c r="AK153" s="30"/>
      <c r="AL153" s="30"/>
      <c r="AM153" s="30"/>
      <c r="AN153" s="30"/>
      <c r="AO153" s="26" t="s">
        <v>58</v>
      </c>
      <c r="AP153" s="26"/>
      <c r="AQ153" s="26"/>
      <c r="AR153" s="26"/>
      <c r="AS153" s="26"/>
      <c r="AT153" s="30" t="s">
        <v>59</v>
      </c>
      <c r="AU153" s="30"/>
      <c r="AV153" s="30"/>
      <c r="AW153" s="30"/>
      <c r="AX153" s="30"/>
      <c r="AY153" s="26" t="s">
        <v>60</v>
      </c>
      <c r="AZ153" s="26"/>
      <c r="BA153" s="26"/>
      <c r="BB153" s="26"/>
      <c r="BC153" s="26"/>
      <c r="BD153" s="30" t="s">
        <v>61</v>
      </c>
      <c r="BE153" s="30"/>
      <c r="BF153" s="30"/>
      <c r="BG153" s="30"/>
      <c r="BH153" s="30"/>
      <c r="BI153" s="26" t="s">
        <v>62</v>
      </c>
      <c r="BJ153" s="26"/>
      <c r="BK153" s="26"/>
      <c r="BL153" s="26"/>
      <c r="BM153" s="26"/>
      <c r="BN153" s="30" t="s">
        <v>63</v>
      </c>
      <c r="BO153" s="30"/>
      <c r="BP153" s="30"/>
      <c r="BQ153" s="30"/>
      <c r="BR153" s="30"/>
      <c r="CA153" t="s">
        <v>41</v>
      </c>
    </row>
    <row r="154" spans="1:79" s="6" customFormat="1" ht="12.75" customHeight="1" x14ac:dyDescent="0.2">
      <c r="A154" s="85" t="s">
        <v>147</v>
      </c>
      <c r="B154" s="86"/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7"/>
      <c r="U154" s="115"/>
      <c r="V154" s="115"/>
      <c r="W154" s="115"/>
      <c r="X154" s="115"/>
      <c r="Y154" s="115"/>
      <c r="Z154" s="115"/>
      <c r="AA154" s="115"/>
      <c r="AB154" s="115"/>
      <c r="AC154" s="115"/>
      <c r="AD154" s="115"/>
      <c r="AE154" s="115"/>
      <c r="AF154" s="115"/>
      <c r="AG154" s="115"/>
      <c r="AH154" s="115"/>
      <c r="AI154" s="115"/>
      <c r="AJ154" s="115"/>
      <c r="AK154" s="115"/>
      <c r="AL154" s="115"/>
      <c r="AM154" s="115"/>
      <c r="AN154" s="115"/>
      <c r="AO154" s="115"/>
      <c r="AP154" s="115"/>
      <c r="AQ154" s="115"/>
      <c r="AR154" s="115"/>
      <c r="AS154" s="115"/>
      <c r="AT154" s="115"/>
      <c r="AU154" s="115"/>
      <c r="AV154" s="115"/>
      <c r="AW154" s="115"/>
      <c r="AX154" s="115"/>
      <c r="AY154" s="115"/>
      <c r="AZ154" s="115"/>
      <c r="BA154" s="115"/>
      <c r="BB154" s="115"/>
      <c r="BC154" s="115"/>
      <c r="BD154" s="115"/>
      <c r="BE154" s="115"/>
      <c r="BF154" s="115"/>
      <c r="BG154" s="115"/>
      <c r="BH154" s="115"/>
      <c r="BI154" s="115"/>
      <c r="BJ154" s="115"/>
      <c r="BK154" s="115"/>
      <c r="BL154" s="115"/>
      <c r="BM154" s="115"/>
      <c r="BN154" s="115"/>
      <c r="BO154" s="115"/>
      <c r="BP154" s="115"/>
      <c r="BQ154" s="115"/>
      <c r="BR154" s="115"/>
      <c r="CA154" s="6" t="s">
        <v>42</v>
      </c>
    </row>
    <row r="155" spans="1:79" s="98" customFormat="1" ht="38.25" customHeight="1" x14ac:dyDescent="0.2">
      <c r="A155" s="91" t="s">
        <v>206</v>
      </c>
      <c r="B155" s="92"/>
      <c r="C155" s="92"/>
      <c r="D155" s="92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93"/>
      <c r="U155" s="116" t="s">
        <v>173</v>
      </c>
      <c r="V155" s="116"/>
      <c r="W155" s="116"/>
      <c r="X155" s="116"/>
      <c r="Y155" s="116"/>
      <c r="Z155" s="116"/>
      <c r="AA155" s="116"/>
      <c r="AB155" s="116"/>
      <c r="AC155" s="116"/>
      <c r="AD155" s="116"/>
      <c r="AE155" s="116" t="s">
        <v>173</v>
      </c>
      <c r="AF155" s="116"/>
      <c r="AG155" s="116"/>
      <c r="AH155" s="116"/>
      <c r="AI155" s="116"/>
      <c r="AJ155" s="116"/>
      <c r="AK155" s="116"/>
      <c r="AL155" s="116"/>
      <c r="AM155" s="116"/>
      <c r="AN155" s="116"/>
      <c r="AO155" s="116" t="s">
        <v>173</v>
      </c>
      <c r="AP155" s="116"/>
      <c r="AQ155" s="116"/>
      <c r="AR155" s="116"/>
      <c r="AS155" s="116"/>
      <c r="AT155" s="116"/>
      <c r="AU155" s="116"/>
      <c r="AV155" s="116"/>
      <c r="AW155" s="116"/>
      <c r="AX155" s="116"/>
      <c r="AY155" s="116" t="s">
        <v>173</v>
      </c>
      <c r="AZ155" s="116"/>
      <c r="BA155" s="116"/>
      <c r="BB155" s="116"/>
      <c r="BC155" s="116"/>
      <c r="BD155" s="116"/>
      <c r="BE155" s="116"/>
      <c r="BF155" s="116"/>
      <c r="BG155" s="116"/>
      <c r="BH155" s="116"/>
      <c r="BI155" s="116" t="s">
        <v>173</v>
      </c>
      <c r="BJ155" s="116"/>
      <c r="BK155" s="116"/>
      <c r="BL155" s="116"/>
      <c r="BM155" s="116"/>
      <c r="BN155" s="116"/>
      <c r="BO155" s="116"/>
      <c r="BP155" s="116"/>
      <c r="BQ155" s="116"/>
      <c r="BR155" s="116"/>
    </row>
    <row r="158" spans="1:79" ht="14.25" customHeight="1" x14ac:dyDescent="0.2">
      <c r="A158" s="29" t="s">
        <v>125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</row>
    <row r="159" spans="1:79" ht="15" customHeight="1" x14ac:dyDescent="0.2">
      <c r="A159" s="51" t="s">
        <v>6</v>
      </c>
      <c r="B159" s="52"/>
      <c r="C159" s="52"/>
      <c r="D159" s="51" t="s">
        <v>10</v>
      </c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3"/>
      <c r="W159" s="27" t="s">
        <v>227</v>
      </c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 t="s">
        <v>231</v>
      </c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 t="s">
        <v>243</v>
      </c>
      <c r="AV159" s="27"/>
      <c r="AW159" s="27"/>
      <c r="AX159" s="27"/>
      <c r="AY159" s="27"/>
      <c r="AZ159" s="27"/>
      <c r="BA159" s="27" t="s">
        <v>249</v>
      </c>
      <c r="BB159" s="27"/>
      <c r="BC159" s="27"/>
      <c r="BD159" s="27"/>
      <c r="BE159" s="27"/>
      <c r="BF159" s="27"/>
      <c r="BG159" s="27" t="s">
        <v>258</v>
      </c>
      <c r="BH159" s="27"/>
      <c r="BI159" s="27"/>
      <c r="BJ159" s="27"/>
      <c r="BK159" s="27"/>
      <c r="BL159" s="27"/>
    </row>
    <row r="160" spans="1:79" ht="15" customHeight="1" x14ac:dyDescent="0.2">
      <c r="A160" s="70"/>
      <c r="B160" s="71"/>
      <c r="C160" s="71"/>
      <c r="D160" s="70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2"/>
      <c r="W160" s="27" t="s">
        <v>4</v>
      </c>
      <c r="X160" s="27"/>
      <c r="Y160" s="27"/>
      <c r="Z160" s="27"/>
      <c r="AA160" s="27"/>
      <c r="AB160" s="27"/>
      <c r="AC160" s="27" t="s">
        <v>3</v>
      </c>
      <c r="AD160" s="27"/>
      <c r="AE160" s="27"/>
      <c r="AF160" s="27"/>
      <c r="AG160" s="27"/>
      <c r="AH160" s="27"/>
      <c r="AI160" s="27" t="s">
        <v>4</v>
      </c>
      <c r="AJ160" s="27"/>
      <c r="AK160" s="27"/>
      <c r="AL160" s="27"/>
      <c r="AM160" s="27"/>
      <c r="AN160" s="27"/>
      <c r="AO160" s="27" t="s">
        <v>3</v>
      </c>
      <c r="AP160" s="27"/>
      <c r="AQ160" s="27"/>
      <c r="AR160" s="27"/>
      <c r="AS160" s="27"/>
      <c r="AT160" s="27"/>
      <c r="AU160" s="73" t="s">
        <v>4</v>
      </c>
      <c r="AV160" s="73"/>
      <c r="AW160" s="73"/>
      <c r="AX160" s="73" t="s">
        <v>3</v>
      </c>
      <c r="AY160" s="73"/>
      <c r="AZ160" s="73"/>
      <c r="BA160" s="73" t="s">
        <v>4</v>
      </c>
      <c r="BB160" s="73"/>
      <c r="BC160" s="73"/>
      <c r="BD160" s="73" t="s">
        <v>3</v>
      </c>
      <c r="BE160" s="73"/>
      <c r="BF160" s="73"/>
      <c r="BG160" s="73" t="s">
        <v>4</v>
      </c>
      <c r="BH160" s="73"/>
      <c r="BI160" s="73"/>
      <c r="BJ160" s="73" t="s">
        <v>3</v>
      </c>
      <c r="BK160" s="73"/>
      <c r="BL160" s="73"/>
    </row>
    <row r="161" spans="1:79" ht="57" customHeight="1" x14ac:dyDescent="0.2">
      <c r="A161" s="54"/>
      <c r="B161" s="55"/>
      <c r="C161" s="55"/>
      <c r="D161" s="54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6"/>
      <c r="W161" s="27" t="s">
        <v>12</v>
      </c>
      <c r="X161" s="27"/>
      <c r="Y161" s="27"/>
      <c r="Z161" s="27" t="s">
        <v>11</v>
      </c>
      <c r="AA161" s="27"/>
      <c r="AB161" s="27"/>
      <c r="AC161" s="27" t="s">
        <v>12</v>
      </c>
      <c r="AD161" s="27"/>
      <c r="AE161" s="27"/>
      <c r="AF161" s="27" t="s">
        <v>11</v>
      </c>
      <c r="AG161" s="27"/>
      <c r="AH161" s="27"/>
      <c r="AI161" s="27" t="s">
        <v>12</v>
      </c>
      <c r="AJ161" s="27"/>
      <c r="AK161" s="27"/>
      <c r="AL161" s="27" t="s">
        <v>11</v>
      </c>
      <c r="AM161" s="27"/>
      <c r="AN161" s="27"/>
      <c r="AO161" s="27" t="s">
        <v>12</v>
      </c>
      <c r="AP161" s="27"/>
      <c r="AQ161" s="27"/>
      <c r="AR161" s="27" t="s">
        <v>11</v>
      </c>
      <c r="AS161" s="27"/>
      <c r="AT161" s="27"/>
      <c r="AU161" s="73"/>
      <c r="AV161" s="73"/>
      <c r="AW161" s="73"/>
      <c r="AX161" s="73"/>
      <c r="AY161" s="73"/>
      <c r="AZ161" s="73"/>
      <c r="BA161" s="73"/>
      <c r="BB161" s="73"/>
      <c r="BC161" s="73"/>
      <c r="BD161" s="73"/>
      <c r="BE161" s="73"/>
      <c r="BF161" s="73"/>
      <c r="BG161" s="73"/>
      <c r="BH161" s="73"/>
      <c r="BI161" s="73"/>
      <c r="BJ161" s="73"/>
      <c r="BK161" s="73"/>
      <c r="BL161" s="73"/>
    </row>
    <row r="162" spans="1:79" ht="15" customHeight="1" x14ac:dyDescent="0.2">
      <c r="A162" s="36">
        <v>1</v>
      </c>
      <c r="B162" s="37"/>
      <c r="C162" s="37"/>
      <c r="D162" s="36">
        <v>2</v>
      </c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8"/>
      <c r="W162" s="27">
        <v>3</v>
      </c>
      <c r="X162" s="27"/>
      <c r="Y162" s="27"/>
      <c r="Z162" s="27">
        <v>4</v>
      </c>
      <c r="AA162" s="27"/>
      <c r="AB162" s="27"/>
      <c r="AC162" s="27">
        <v>5</v>
      </c>
      <c r="AD162" s="27"/>
      <c r="AE162" s="27"/>
      <c r="AF162" s="27">
        <v>6</v>
      </c>
      <c r="AG162" s="27"/>
      <c r="AH162" s="27"/>
      <c r="AI162" s="27">
        <v>7</v>
      </c>
      <c r="AJ162" s="27"/>
      <c r="AK162" s="27"/>
      <c r="AL162" s="27">
        <v>8</v>
      </c>
      <c r="AM162" s="27"/>
      <c r="AN162" s="27"/>
      <c r="AO162" s="27">
        <v>9</v>
      </c>
      <c r="AP162" s="27"/>
      <c r="AQ162" s="27"/>
      <c r="AR162" s="27">
        <v>10</v>
      </c>
      <c r="AS162" s="27"/>
      <c r="AT162" s="27"/>
      <c r="AU162" s="27">
        <v>11</v>
      </c>
      <c r="AV162" s="27"/>
      <c r="AW162" s="27"/>
      <c r="AX162" s="27">
        <v>12</v>
      </c>
      <c r="AY162" s="27"/>
      <c r="AZ162" s="27"/>
      <c r="BA162" s="27">
        <v>13</v>
      </c>
      <c r="BB162" s="27"/>
      <c r="BC162" s="27"/>
      <c r="BD162" s="27">
        <v>14</v>
      </c>
      <c r="BE162" s="27"/>
      <c r="BF162" s="27"/>
      <c r="BG162" s="27">
        <v>15</v>
      </c>
      <c r="BH162" s="27"/>
      <c r="BI162" s="27"/>
      <c r="BJ162" s="27">
        <v>16</v>
      </c>
      <c r="BK162" s="27"/>
      <c r="BL162" s="27"/>
    </row>
    <row r="163" spans="1:79" s="1" customFormat="1" ht="12.75" hidden="1" customHeight="1" x14ac:dyDescent="0.2">
      <c r="A163" s="39" t="s">
        <v>69</v>
      </c>
      <c r="B163" s="40"/>
      <c r="C163" s="40"/>
      <c r="D163" s="39" t="s">
        <v>57</v>
      </c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1"/>
      <c r="W163" s="26" t="s">
        <v>72</v>
      </c>
      <c r="X163" s="26"/>
      <c r="Y163" s="26"/>
      <c r="Z163" s="26" t="s">
        <v>73</v>
      </c>
      <c r="AA163" s="26"/>
      <c r="AB163" s="26"/>
      <c r="AC163" s="30" t="s">
        <v>74</v>
      </c>
      <c r="AD163" s="30"/>
      <c r="AE163" s="30"/>
      <c r="AF163" s="30" t="s">
        <v>75</v>
      </c>
      <c r="AG163" s="30"/>
      <c r="AH163" s="30"/>
      <c r="AI163" s="26" t="s">
        <v>76</v>
      </c>
      <c r="AJ163" s="26"/>
      <c r="AK163" s="26"/>
      <c r="AL163" s="26" t="s">
        <v>77</v>
      </c>
      <c r="AM163" s="26"/>
      <c r="AN163" s="26"/>
      <c r="AO163" s="30" t="s">
        <v>104</v>
      </c>
      <c r="AP163" s="30"/>
      <c r="AQ163" s="30"/>
      <c r="AR163" s="30" t="s">
        <v>78</v>
      </c>
      <c r="AS163" s="30"/>
      <c r="AT163" s="30"/>
      <c r="AU163" s="26" t="s">
        <v>105</v>
      </c>
      <c r="AV163" s="26"/>
      <c r="AW163" s="26"/>
      <c r="AX163" s="30" t="s">
        <v>106</v>
      </c>
      <c r="AY163" s="30"/>
      <c r="AZ163" s="30"/>
      <c r="BA163" s="26" t="s">
        <v>107</v>
      </c>
      <c r="BB163" s="26"/>
      <c r="BC163" s="26"/>
      <c r="BD163" s="30" t="s">
        <v>108</v>
      </c>
      <c r="BE163" s="30"/>
      <c r="BF163" s="30"/>
      <c r="BG163" s="26" t="s">
        <v>109</v>
      </c>
      <c r="BH163" s="26"/>
      <c r="BI163" s="26"/>
      <c r="BJ163" s="30" t="s">
        <v>110</v>
      </c>
      <c r="BK163" s="30"/>
      <c r="BL163" s="30"/>
      <c r="CA163" s="1" t="s">
        <v>103</v>
      </c>
    </row>
    <row r="164" spans="1:79" s="6" customFormat="1" ht="12.75" customHeight="1" x14ac:dyDescent="0.2">
      <c r="A164" s="85">
        <v>1</v>
      </c>
      <c r="B164" s="86"/>
      <c r="C164" s="86"/>
      <c r="D164" s="99" t="s">
        <v>207</v>
      </c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1"/>
      <c r="W164" s="111"/>
      <c r="X164" s="111"/>
      <c r="Y164" s="111"/>
      <c r="Z164" s="111"/>
      <c r="AA164" s="111"/>
      <c r="AB164" s="111"/>
      <c r="AC164" s="111"/>
      <c r="AD164" s="111"/>
      <c r="AE164" s="111"/>
      <c r="AF164" s="111"/>
      <c r="AG164" s="111"/>
      <c r="AH164" s="111"/>
      <c r="AI164" s="111"/>
      <c r="AJ164" s="111"/>
      <c r="AK164" s="111"/>
      <c r="AL164" s="111"/>
      <c r="AM164" s="111"/>
      <c r="AN164" s="111"/>
      <c r="AO164" s="111"/>
      <c r="AP164" s="111"/>
      <c r="AQ164" s="111"/>
      <c r="AR164" s="111"/>
      <c r="AS164" s="111"/>
      <c r="AT164" s="111"/>
      <c r="AU164" s="111"/>
      <c r="AV164" s="111"/>
      <c r="AW164" s="111"/>
      <c r="AX164" s="111"/>
      <c r="AY164" s="111"/>
      <c r="AZ164" s="111"/>
      <c r="BA164" s="111"/>
      <c r="BB164" s="111"/>
      <c r="BC164" s="111"/>
      <c r="BD164" s="111"/>
      <c r="BE164" s="111"/>
      <c r="BF164" s="111"/>
      <c r="BG164" s="111"/>
      <c r="BH164" s="111"/>
      <c r="BI164" s="111"/>
      <c r="BJ164" s="111"/>
      <c r="BK164" s="111"/>
      <c r="BL164" s="111"/>
      <c r="CA164" s="6" t="s">
        <v>43</v>
      </c>
    </row>
    <row r="165" spans="1:79" s="98" customFormat="1" ht="25.5" customHeight="1" x14ac:dyDescent="0.2">
      <c r="A165" s="88">
        <v>2</v>
      </c>
      <c r="B165" s="89"/>
      <c r="C165" s="89"/>
      <c r="D165" s="91" t="s">
        <v>208</v>
      </c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3"/>
      <c r="W165" s="114" t="s">
        <v>173</v>
      </c>
      <c r="X165" s="114"/>
      <c r="Y165" s="114"/>
      <c r="Z165" s="114" t="s">
        <v>173</v>
      </c>
      <c r="AA165" s="114"/>
      <c r="AB165" s="114"/>
      <c r="AC165" s="114"/>
      <c r="AD165" s="114"/>
      <c r="AE165" s="114"/>
      <c r="AF165" s="114"/>
      <c r="AG165" s="114"/>
      <c r="AH165" s="114"/>
      <c r="AI165" s="114" t="s">
        <v>173</v>
      </c>
      <c r="AJ165" s="114"/>
      <c r="AK165" s="114"/>
      <c r="AL165" s="114" t="s">
        <v>173</v>
      </c>
      <c r="AM165" s="114"/>
      <c r="AN165" s="114"/>
      <c r="AO165" s="114"/>
      <c r="AP165" s="114"/>
      <c r="AQ165" s="114"/>
      <c r="AR165" s="114"/>
      <c r="AS165" s="114"/>
      <c r="AT165" s="114"/>
      <c r="AU165" s="114" t="s">
        <v>173</v>
      </c>
      <c r="AV165" s="114"/>
      <c r="AW165" s="114"/>
      <c r="AX165" s="114"/>
      <c r="AY165" s="114"/>
      <c r="AZ165" s="114"/>
      <c r="BA165" s="114" t="s">
        <v>173</v>
      </c>
      <c r="BB165" s="114"/>
      <c r="BC165" s="114"/>
      <c r="BD165" s="114"/>
      <c r="BE165" s="114"/>
      <c r="BF165" s="114"/>
      <c r="BG165" s="114" t="s">
        <v>173</v>
      </c>
      <c r="BH165" s="114"/>
      <c r="BI165" s="114"/>
      <c r="BJ165" s="114"/>
      <c r="BK165" s="114"/>
      <c r="BL165" s="114"/>
    </row>
    <row r="168" spans="1:79" ht="14.25" customHeight="1" x14ac:dyDescent="0.2">
      <c r="A168" s="29" t="s">
        <v>153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4.25" customHeight="1" x14ac:dyDescent="0.2">
      <c r="A169" s="29" t="s">
        <v>244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</row>
    <row r="170" spans="1:79" ht="15" customHeight="1" x14ac:dyDescent="0.2">
      <c r="A170" s="31" t="s">
        <v>226</v>
      </c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  <c r="BN170" s="31"/>
      <c r="BO170" s="31"/>
      <c r="BP170" s="31"/>
      <c r="BQ170" s="31"/>
      <c r="BR170" s="31"/>
      <c r="BS170" s="31"/>
    </row>
    <row r="171" spans="1:79" ht="15" customHeight="1" x14ac:dyDescent="0.2">
      <c r="A171" s="27" t="s">
        <v>6</v>
      </c>
      <c r="B171" s="27"/>
      <c r="C171" s="27"/>
      <c r="D171" s="27"/>
      <c r="E171" s="27"/>
      <c r="F171" s="27"/>
      <c r="G171" s="27" t="s">
        <v>126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 t="s">
        <v>13</v>
      </c>
      <c r="U171" s="27"/>
      <c r="V171" s="27"/>
      <c r="W171" s="27"/>
      <c r="X171" s="27"/>
      <c r="Y171" s="27"/>
      <c r="Z171" s="27"/>
      <c r="AA171" s="36" t="s">
        <v>227</v>
      </c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6"/>
      <c r="AP171" s="36" t="s">
        <v>230</v>
      </c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8"/>
      <c r="BE171" s="36" t="s">
        <v>238</v>
      </c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38"/>
    </row>
    <row r="172" spans="1:79" ht="32.1" customHeight="1" x14ac:dyDescent="0.2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 t="s">
        <v>4</v>
      </c>
      <c r="AB172" s="27"/>
      <c r="AC172" s="27"/>
      <c r="AD172" s="27"/>
      <c r="AE172" s="27"/>
      <c r="AF172" s="27" t="s">
        <v>3</v>
      </c>
      <c r="AG172" s="27"/>
      <c r="AH172" s="27"/>
      <c r="AI172" s="27"/>
      <c r="AJ172" s="27"/>
      <c r="AK172" s="27" t="s">
        <v>89</v>
      </c>
      <c r="AL172" s="27"/>
      <c r="AM172" s="27"/>
      <c r="AN172" s="27"/>
      <c r="AO172" s="27"/>
      <c r="AP172" s="27" t="s">
        <v>4</v>
      </c>
      <c r="AQ172" s="27"/>
      <c r="AR172" s="27"/>
      <c r="AS172" s="27"/>
      <c r="AT172" s="27"/>
      <c r="AU172" s="27" t="s">
        <v>3</v>
      </c>
      <c r="AV172" s="27"/>
      <c r="AW172" s="27"/>
      <c r="AX172" s="27"/>
      <c r="AY172" s="27"/>
      <c r="AZ172" s="27" t="s">
        <v>96</v>
      </c>
      <c r="BA172" s="27"/>
      <c r="BB172" s="27"/>
      <c r="BC172" s="27"/>
      <c r="BD172" s="27"/>
      <c r="BE172" s="27" t="s">
        <v>4</v>
      </c>
      <c r="BF172" s="27"/>
      <c r="BG172" s="27"/>
      <c r="BH172" s="27"/>
      <c r="BI172" s="27"/>
      <c r="BJ172" s="27" t="s">
        <v>3</v>
      </c>
      <c r="BK172" s="27"/>
      <c r="BL172" s="27"/>
      <c r="BM172" s="27"/>
      <c r="BN172" s="27"/>
      <c r="BO172" s="27" t="s">
        <v>127</v>
      </c>
      <c r="BP172" s="27"/>
      <c r="BQ172" s="27"/>
      <c r="BR172" s="27"/>
      <c r="BS172" s="27"/>
    </row>
    <row r="173" spans="1:79" ht="15" customHeight="1" x14ac:dyDescent="0.2">
      <c r="A173" s="27">
        <v>1</v>
      </c>
      <c r="B173" s="27"/>
      <c r="C173" s="27"/>
      <c r="D173" s="27"/>
      <c r="E173" s="27"/>
      <c r="F173" s="27"/>
      <c r="G173" s="27">
        <v>2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>
        <v>3</v>
      </c>
      <c r="U173" s="27"/>
      <c r="V173" s="27"/>
      <c r="W173" s="27"/>
      <c r="X173" s="27"/>
      <c r="Y173" s="27"/>
      <c r="Z173" s="27"/>
      <c r="AA173" s="27">
        <v>4</v>
      </c>
      <c r="AB173" s="27"/>
      <c r="AC173" s="27"/>
      <c r="AD173" s="27"/>
      <c r="AE173" s="27"/>
      <c r="AF173" s="27">
        <v>5</v>
      </c>
      <c r="AG173" s="27"/>
      <c r="AH173" s="27"/>
      <c r="AI173" s="27"/>
      <c r="AJ173" s="27"/>
      <c r="AK173" s="27">
        <v>6</v>
      </c>
      <c r="AL173" s="27"/>
      <c r="AM173" s="27"/>
      <c r="AN173" s="27"/>
      <c r="AO173" s="27"/>
      <c r="AP173" s="27">
        <v>7</v>
      </c>
      <c r="AQ173" s="27"/>
      <c r="AR173" s="27"/>
      <c r="AS173" s="27"/>
      <c r="AT173" s="27"/>
      <c r="AU173" s="27">
        <v>8</v>
      </c>
      <c r="AV173" s="27"/>
      <c r="AW173" s="27"/>
      <c r="AX173" s="27"/>
      <c r="AY173" s="27"/>
      <c r="AZ173" s="27">
        <v>9</v>
      </c>
      <c r="BA173" s="27"/>
      <c r="BB173" s="27"/>
      <c r="BC173" s="27"/>
      <c r="BD173" s="27"/>
      <c r="BE173" s="27">
        <v>10</v>
      </c>
      <c r="BF173" s="27"/>
      <c r="BG173" s="27"/>
      <c r="BH173" s="27"/>
      <c r="BI173" s="27"/>
      <c r="BJ173" s="27">
        <v>11</v>
      </c>
      <c r="BK173" s="27"/>
      <c r="BL173" s="27"/>
      <c r="BM173" s="27"/>
      <c r="BN173" s="27"/>
      <c r="BO173" s="27">
        <v>12</v>
      </c>
      <c r="BP173" s="27"/>
      <c r="BQ173" s="27"/>
      <c r="BR173" s="27"/>
      <c r="BS173" s="27"/>
    </row>
    <row r="174" spans="1:79" s="1" customFormat="1" ht="15" hidden="1" customHeight="1" x14ac:dyDescent="0.2">
      <c r="A174" s="26" t="s">
        <v>69</v>
      </c>
      <c r="B174" s="26"/>
      <c r="C174" s="26"/>
      <c r="D174" s="26"/>
      <c r="E174" s="26"/>
      <c r="F174" s="26"/>
      <c r="G174" s="66" t="s">
        <v>57</v>
      </c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 t="s">
        <v>79</v>
      </c>
      <c r="U174" s="66"/>
      <c r="V174" s="66"/>
      <c r="W174" s="66"/>
      <c r="X174" s="66"/>
      <c r="Y174" s="66"/>
      <c r="Z174" s="66"/>
      <c r="AA174" s="30" t="s">
        <v>65</v>
      </c>
      <c r="AB174" s="30"/>
      <c r="AC174" s="30"/>
      <c r="AD174" s="30"/>
      <c r="AE174" s="30"/>
      <c r="AF174" s="30" t="s">
        <v>66</v>
      </c>
      <c r="AG174" s="30"/>
      <c r="AH174" s="30"/>
      <c r="AI174" s="30"/>
      <c r="AJ174" s="30"/>
      <c r="AK174" s="50" t="s">
        <v>122</v>
      </c>
      <c r="AL174" s="50"/>
      <c r="AM174" s="50"/>
      <c r="AN174" s="50"/>
      <c r="AO174" s="50"/>
      <c r="AP174" s="30" t="s">
        <v>67</v>
      </c>
      <c r="AQ174" s="30"/>
      <c r="AR174" s="30"/>
      <c r="AS174" s="30"/>
      <c r="AT174" s="30"/>
      <c r="AU174" s="30" t="s">
        <v>68</v>
      </c>
      <c r="AV174" s="30"/>
      <c r="AW174" s="30"/>
      <c r="AX174" s="30"/>
      <c r="AY174" s="30"/>
      <c r="AZ174" s="50" t="s">
        <v>122</v>
      </c>
      <c r="BA174" s="50"/>
      <c r="BB174" s="50"/>
      <c r="BC174" s="50"/>
      <c r="BD174" s="50"/>
      <c r="BE174" s="30" t="s">
        <v>58</v>
      </c>
      <c r="BF174" s="30"/>
      <c r="BG174" s="30"/>
      <c r="BH174" s="30"/>
      <c r="BI174" s="30"/>
      <c r="BJ174" s="30" t="s">
        <v>59</v>
      </c>
      <c r="BK174" s="30"/>
      <c r="BL174" s="30"/>
      <c r="BM174" s="30"/>
      <c r="BN174" s="30"/>
      <c r="BO174" s="50" t="s">
        <v>122</v>
      </c>
      <c r="BP174" s="50"/>
      <c r="BQ174" s="50"/>
      <c r="BR174" s="50"/>
      <c r="BS174" s="50"/>
      <c r="CA174" s="1" t="s">
        <v>44</v>
      </c>
    </row>
    <row r="175" spans="1:79" s="98" customFormat="1" ht="38.25" customHeight="1" x14ac:dyDescent="0.2">
      <c r="A175" s="109">
        <v>1</v>
      </c>
      <c r="B175" s="109"/>
      <c r="C175" s="109"/>
      <c r="D175" s="109"/>
      <c r="E175" s="109"/>
      <c r="F175" s="109"/>
      <c r="G175" s="91" t="s">
        <v>209</v>
      </c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3"/>
      <c r="T175" s="117" t="s">
        <v>210</v>
      </c>
      <c r="U175" s="92"/>
      <c r="V175" s="92"/>
      <c r="W175" s="92"/>
      <c r="X175" s="92"/>
      <c r="Y175" s="92"/>
      <c r="Z175" s="93"/>
      <c r="AA175" s="116">
        <v>0</v>
      </c>
      <c r="AB175" s="116"/>
      <c r="AC175" s="116"/>
      <c r="AD175" s="116"/>
      <c r="AE175" s="116"/>
      <c r="AF175" s="116">
        <v>0</v>
      </c>
      <c r="AG175" s="116"/>
      <c r="AH175" s="116"/>
      <c r="AI175" s="116"/>
      <c r="AJ175" s="116"/>
      <c r="AK175" s="116">
        <f>IF(ISNUMBER(AA175),AA175,0)+IF(ISNUMBER(AF175),AF175,0)</f>
        <v>0</v>
      </c>
      <c r="AL175" s="116"/>
      <c r="AM175" s="116"/>
      <c r="AN175" s="116"/>
      <c r="AO175" s="116"/>
      <c r="AP175" s="116">
        <v>0</v>
      </c>
      <c r="AQ175" s="116"/>
      <c r="AR175" s="116"/>
      <c r="AS175" s="116"/>
      <c r="AT175" s="116"/>
      <c r="AU175" s="116">
        <v>1000000</v>
      </c>
      <c r="AV175" s="116"/>
      <c r="AW175" s="116"/>
      <c r="AX175" s="116"/>
      <c r="AY175" s="116"/>
      <c r="AZ175" s="116">
        <f>IF(ISNUMBER(AP175),AP175,0)+IF(ISNUMBER(AU175),AU175,0)</f>
        <v>1000000</v>
      </c>
      <c r="BA175" s="116"/>
      <c r="BB175" s="116"/>
      <c r="BC175" s="116"/>
      <c r="BD175" s="116"/>
      <c r="BE175" s="116">
        <v>0</v>
      </c>
      <c r="BF175" s="116"/>
      <c r="BG175" s="116"/>
      <c r="BH175" s="116"/>
      <c r="BI175" s="116"/>
      <c r="BJ175" s="116">
        <v>0</v>
      </c>
      <c r="BK175" s="116"/>
      <c r="BL175" s="116"/>
      <c r="BM175" s="116"/>
      <c r="BN175" s="116"/>
      <c r="BO175" s="116">
        <f>IF(ISNUMBER(BE175),BE175,0)+IF(ISNUMBER(BJ175),BJ175,0)</f>
        <v>0</v>
      </c>
      <c r="BP175" s="116"/>
      <c r="BQ175" s="116"/>
      <c r="BR175" s="116"/>
      <c r="BS175" s="116"/>
      <c r="CA175" s="98" t="s">
        <v>45</v>
      </c>
    </row>
    <row r="176" spans="1:79" s="98" customFormat="1" ht="38.25" customHeight="1" x14ac:dyDescent="0.2">
      <c r="A176" s="109">
        <v>2</v>
      </c>
      <c r="B176" s="109"/>
      <c r="C176" s="109"/>
      <c r="D176" s="109"/>
      <c r="E176" s="109"/>
      <c r="F176" s="109"/>
      <c r="G176" s="91" t="s">
        <v>211</v>
      </c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3"/>
      <c r="T176" s="117" t="s">
        <v>212</v>
      </c>
      <c r="U176" s="92"/>
      <c r="V176" s="92"/>
      <c r="W176" s="92"/>
      <c r="X176" s="92"/>
      <c r="Y176" s="92"/>
      <c r="Z176" s="93"/>
      <c r="AA176" s="116">
        <v>0</v>
      </c>
      <c r="AB176" s="116"/>
      <c r="AC176" s="116"/>
      <c r="AD176" s="116"/>
      <c r="AE176" s="116"/>
      <c r="AF176" s="116">
        <v>0</v>
      </c>
      <c r="AG176" s="116"/>
      <c r="AH176" s="116"/>
      <c r="AI176" s="116"/>
      <c r="AJ176" s="116"/>
      <c r="AK176" s="116">
        <f>IF(ISNUMBER(AA176),AA176,0)+IF(ISNUMBER(AF176),AF176,0)</f>
        <v>0</v>
      </c>
      <c r="AL176" s="116"/>
      <c r="AM176" s="116"/>
      <c r="AN176" s="116"/>
      <c r="AO176" s="116"/>
      <c r="AP176" s="116">
        <v>0</v>
      </c>
      <c r="AQ176" s="116"/>
      <c r="AR176" s="116"/>
      <c r="AS176" s="116"/>
      <c r="AT176" s="116"/>
      <c r="AU176" s="116">
        <v>0</v>
      </c>
      <c r="AV176" s="116"/>
      <c r="AW176" s="116"/>
      <c r="AX176" s="116"/>
      <c r="AY176" s="116"/>
      <c r="AZ176" s="116">
        <f>IF(ISNUMBER(AP176),AP176,0)+IF(ISNUMBER(AU176),AU176,0)</f>
        <v>0</v>
      </c>
      <c r="BA176" s="116"/>
      <c r="BB176" s="116"/>
      <c r="BC176" s="116"/>
      <c r="BD176" s="116"/>
      <c r="BE176" s="116">
        <v>0</v>
      </c>
      <c r="BF176" s="116"/>
      <c r="BG176" s="116"/>
      <c r="BH176" s="116"/>
      <c r="BI176" s="116"/>
      <c r="BJ176" s="116">
        <v>1185000</v>
      </c>
      <c r="BK176" s="116"/>
      <c r="BL176" s="116"/>
      <c r="BM176" s="116"/>
      <c r="BN176" s="116"/>
      <c r="BO176" s="116">
        <f>IF(ISNUMBER(BE176),BE176,0)+IF(ISNUMBER(BJ176),BJ176,0)</f>
        <v>1185000</v>
      </c>
      <c r="BP176" s="116"/>
      <c r="BQ176" s="116"/>
      <c r="BR176" s="116"/>
      <c r="BS176" s="116"/>
    </row>
    <row r="177" spans="1:79" s="6" customFormat="1" ht="12.75" customHeight="1" x14ac:dyDescent="0.2">
      <c r="A177" s="84"/>
      <c r="B177" s="84"/>
      <c r="C177" s="84"/>
      <c r="D177" s="84"/>
      <c r="E177" s="84"/>
      <c r="F177" s="84"/>
      <c r="G177" s="99" t="s">
        <v>147</v>
      </c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1"/>
      <c r="T177" s="118"/>
      <c r="U177" s="100"/>
      <c r="V177" s="100"/>
      <c r="W177" s="100"/>
      <c r="X177" s="100"/>
      <c r="Y177" s="100"/>
      <c r="Z177" s="101"/>
      <c r="AA177" s="115">
        <v>0</v>
      </c>
      <c r="AB177" s="115"/>
      <c r="AC177" s="115"/>
      <c r="AD177" s="115"/>
      <c r="AE177" s="115"/>
      <c r="AF177" s="115">
        <v>0</v>
      </c>
      <c r="AG177" s="115"/>
      <c r="AH177" s="115"/>
      <c r="AI177" s="115"/>
      <c r="AJ177" s="115"/>
      <c r="AK177" s="115">
        <f>IF(ISNUMBER(AA177),AA177,0)+IF(ISNUMBER(AF177),AF177,0)</f>
        <v>0</v>
      </c>
      <c r="AL177" s="115"/>
      <c r="AM177" s="115"/>
      <c r="AN177" s="115"/>
      <c r="AO177" s="115"/>
      <c r="AP177" s="115">
        <v>0</v>
      </c>
      <c r="AQ177" s="115"/>
      <c r="AR177" s="115"/>
      <c r="AS177" s="115"/>
      <c r="AT177" s="115"/>
      <c r="AU177" s="115">
        <v>1000000</v>
      </c>
      <c r="AV177" s="115"/>
      <c r="AW177" s="115"/>
      <c r="AX177" s="115"/>
      <c r="AY177" s="115"/>
      <c r="AZ177" s="115">
        <f>IF(ISNUMBER(AP177),AP177,0)+IF(ISNUMBER(AU177),AU177,0)</f>
        <v>1000000</v>
      </c>
      <c r="BA177" s="115"/>
      <c r="BB177" s="115"/>
      <c r="BC177" s="115"/>
      <c r="BD177" s="115"/>
      <c r="BE177" s="115">
        <v>0</v>
      </c>
      <c r="BF177" s="115"/>
      <c r="BG177" s="115"/>
      <c r="BH177" s="115"/>
      <c r="BI177" s="115"/>
      <c r="BJ177" s="115">
        <v>1185000</v>
      </c>
      <c r="BK177" s="115"/>
      <c r="BL177" s="115"/>
      <c r="BM177" s="115"/>
      <c r="BN177" s="115"/>
      <c r="BO177" s="115">
        <f>IF(ISNUMBER(BE177),BE177,0)+IF(ISNUMBER(BJ177),BJ177,0)</f>
        <v>1185000</v>
      </c>
      <c r="BP177" s="115"/>
      <c r="BQ177" s="115"/>
      <c r="BR177" s="115"/>
      <c r="BS177" s="115"/>
    </row>
    <row r="179" spans="1:79" ht="13.5" customHeight="1" x14ac:dyDescent="0.2">
      <c r="A179" s="29" t="s">
        <v>259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</row>
    <row r="180" spans="1:79" ht="15" customHeight="1" x14ac:dyDescent="0.2">
      <c r="A180" s="44" t="s">
        <v>226</v>
      </c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</row>
    <row r="181" spans="1:79" ht="15" customHeight="1" x14ac:dyDescent="0.2">
      <c r="A181" s="27" t="s">
        <v>6</v>
      </c>
      <c r="B181" s="27"/>
      <c r="C181" s="27"/>
      <c r="D181" s="27"/>
      <c r="E181" s="27"/>
      <c r="F181" s="27"/>
      <c r="G181" s="27" t="s">
        <v>126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 t="s">
        <v>13</v>
      </c>
      <c r="U181" s="27"/>
      <c r="V181" s="27"/>
      <c r="W181" s="27"/>
      <c r="X181" s="27"/>
      <c r="Y181" s="27"/>
      <c r="Z181" s="27"/>
      <c r="AA181" s="36" t="s">
        <v>248</v>
      </c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6"/>
      <c r="AP181" s="36" t="s">
        <v>253</v>
      </c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8"/>
    </row>
    <row r="182" spans="1:79" ht="32.1" customHeight="1" x14ac:dyDescent="0.2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 t="s">
        <v>4</v>
      </c>
      <c r="AB182" s="27"/>
      <c r="AC182" s="27"/>
      <c r="AD182" s="27"/>
      <c r="AE182" s="27"/>
      <c r="AF182" s="27" t="s">
        <v>3</v>
      </c>
      <c r="AG182" s="27"/>
      <c r="AH182" s="27"/>
      <c r="AI182" s="27"/>
      <c r="AJ182" s="27"/>
      <c r="AK182" s="27" t="s">
        <v>89</v>
      </c>
      <c r="AL182" s="27"/>
      <c r="AM182" s="27"/>
      <c r="AN182" s="27"/>
      <c r="AO182" s="27"/>
      <c r="AP182" s="27" t="s">
        <v>4</v>
      </c>
      <c r="AQ182" s="27"/>
      <c r="AR182" s="27"/>
      <c r="AS182" s="27"/>
      <c r="AT182" s="27"/>
      <c r="AU182" s="27" t="s">
        <v>3</v>
      </c>
      <c r="AV182" s="27"/>
      <c r="AW182" s="27"/>
      <c r="AX182" s="27"/>
      <c r="AY182" s="27"/>
      <c r="AZ182" s="27" t="s">
        <v>96</v>
      </c>
      <c r="BA182" s="27"/>
      <c r="BB182" s="27"/>
      <c r="BC182" s="27"/>
      <c r="BD182" s="27"/>
    </row>
    <row r="183" spans="1:79" ht="15" customHeight="1" x14ac:dyDescent="0.2">
      <c r="A183" s="27">
        <v>1</v>
      </c>
      <c r="B183" s="27"/>
      <c r="C183" s="27"/>
      <c r="D183" s="27"/>
      <c r="E183" s="27"/>
      <c r="F183" s="27"/>
      <c r="G183" s="27">
        <v>2</v>
      </c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>
        <v>3</v>
      </c>
      <c r="U183" s="27"/>
      <c r="V183" s="27"/>
      <c r="W183" s="27"/>
      <c r="X183" s="27"/>
      <c r="Y183" s="27"/>
      <c r="Z183" s="27"/>
      <c r="AA183" s="27">
        <v>4</v>
      </c>
      <c r="AB183" s="27"/>
      <c r="AC183" s="27"/>
      <c r="AD183" s="27"/>
      <c r="AE183" s="27"/>
      <c r="AF183" s="27">
        <v>5</v>
      </c>
      <c r="AG183" s="27"/>
      <c r="AH183" s="27"/>
      <c r="AI183" s="27"/>
      <c r="AJ183" s="27"/>
      <c r="AK183" s="27">
        <v>6</v>
      </c>
      <c r="AL183" s="27"/>
      <c r="AM183" s="27"/>
      <c r="AN183" s="27"/>
      <c r="AO183" s="27"/>
      <c r="AP183" s="27">
        <v>7</v>
      </c>
      <c r="AQ183" s="27"/>
      <c r="AR183" s="27"/>
      <c r="AS183" s="27"/>
      <c r="AT183" s="27"/>
      <c r="AU183" s="27">
        <v>8</v>
      </c>
      <c r="AV183" s="27"/>
      <c r="AW183" s="27"/>
      <c r="AX183" s="27"/>
      <c r="AY183" s="27"/>
      <c r="AZ183" s="27">
        <v>9</v>
      </c>
      <c r="BA183" s="27"/>
      <c r="BB183" s="27"/>
      <c r="BC183" s="27"/>
      <c r="BD183" s="27"/>
    </row>
    <row r="184" spans="1:79" s="1" customFormat="1" ht="12" hidden="1" customHeight="1" x14ac:dyDescent="0.2">
      <c r="A184" s="26" t="s">
        <v>69</v>
      </c>
      <c r="B184" s="26"/>
      <c r="C184" s="26"/>
      <c r="D184" s="26"/>
      <c r="E184" s="26"/>
      <c r="F184" s="26"/>
      <c r="G184" s="66" t="s">
        <v>57</v>
      </c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 t="s">
        <v>79</v>
      </c>
      <c r="U184" s="66"/>
      <c r="V184" s="66"/>
      <c r="W184" s="66"/>
      <c r="X184" s="66"/>
      <c r="Y184" s="66"/>
      <c r="Z184" s="66"/>
      <c r="AA184" s="30" t="s">
        <v>60</v>
      </c>
      <c r="AB184" s="30"/>
      <c r="AC184" s="30"/>
      <c r="AD184" s="30"/>
      <c r="AE184" s="30"/>
      <c r="AF184" s="30" t="s">
        <v>61</v>
      </c>
      <c r="AG184" s="30"/>
      <c r="AH184" s="30"/>
      <c r="AI184" s="30"/>
      <c r="AJ184" s="30"/>
      <c r="AK184" s="50" t="s">
        <v>122</v>
      </c>
      <c r="AL184" s="50"/>
      <c r="AM184" s="50"/>
      <c r="AN184" s="50"/>
      <c r="AO184" s="50"/>
      <c r="AP184" s="30" t="s">
        <v>62</v>
      </c>
      <c r="AQ184" s="30"/>
      <c r="AR184" s="30"/>
      <c r="AS184" s="30"/>
      <c r="AT184" s="30"/>
      <c r="AU184" s="30" t="s">
        <v>63</v>
      </c>
      <c r="AV184" s="30"/>
      <c r="AW184" s="30"/>
      <c r="AX184" s="30"/>
      <c r="AY184" s="30"/>
      <c r="AZ184" s="50" t="s">
        <v>122</v>
      </c>
      <c r="BA184" s="50"/>
      <c r="BB184" s="50"/>
      <c r="BC184" s="50"/>
      <c r="BD184" s="50"/>
      <c r="CA184" s="1" t="s">
        <v>46</v>
      </c>
    </row>
    <row r="185" spans="1:79" s="98" customFormat="1" ht="38.25" customHeight="1" x14ac:dyDescent="0.2">
      <c r="A185" s="109">
        <v>1</v>
      </c>
      <c r="B185" s="109"/>
      <c r="C185" s="109"/>
      <c r="D185" s="109"/>
      <c r="E185" s="109"/>
      <c r="F185" s="109"/>
      <c r="G185" s="91" t="s">
        <v>209</v>
      </c>
      <c r="H185" s="92"/>
      <c r="I185" s="92"/>
      <c r="J185" s="92"/>
      <c r="K185" s="92"/>
      <c r="L185" s="92"/>
      <c r="M185" s="92"/>
      <c r="N185" s="92"/>
      <c r="O185" s="92"/>
      <c r="P185" s="92"/>
      <c r="Q185" s="92"/>
      <c r="R185" s="92"/>
      <c r="S185" s="93"/>
      <c r="T185" s="117" t="s">
        <v>210</v>
      </c>
      <c r="U185" s="92"/>
      <c r="V185" s="92"/>
      <c r="W185" s="92"/>
      <c r="X185" s="92"/>
      <c r="Y185" s="92"/>
      <c r="Z185" s="93"/>
      <c r="AA185" s="116">
        <v>0</v>
      </c>
      <c r="AB185" s="116"/>
      <c r="AC185" s="116"/>
      <c r="AD185" s="116"/>
      <c r="AE185" s="116"/>
      <c r="AF185" s="116">
        <v>0</v>
      </c>
      <c r="AG185" s="116"/>
      <c r="AH185" s="116"/>
      <c r="AI185" s="116"/>
      <c r="AJ185" s="116"/>
      <c r="AK185" s="116">
        <f>IF(ISNUMBER(AA185),AA185,0)+IF(ISNUMBER(AF185),AF185,0)</f>
        <v>0</v>
      </c>
      <c r="AL185" s="116"/>
      <c r="AM185" s="116"/>
      <c r="AN185" s="116"/>
      <c r="AO185" s="116"/>
      <c r="AP185" s="116">
        <v>0</v>
      </c>
      <c r="AQ185" s="116"/>
      <c r="AR185" s="116"/>
      <c r="AS185" s="116"/>
      <c r="AT185" s="116"/>
      <c r="AU185" s="116">
        <v>0</v>
      </c>
      <c r="AV185" s="116"/>
      <c r="AW185" s="116"/>
      <c r="AX185" s="116"/>
      <c r="AY185" s="116"/>
      <c r="AZ185" s="116">
        <f>IF(ISNUMBER(AP185),AP185,0)+IF(ISNUMBER(AU185),AU185,0)</f>
        <v>0</v>
      </c>
      <c r="BA185" s="116"/>
      <c r="BB185" s="116"/>
      <c r="BC185" s="116"/>
      <c r="BD185" s="116"/>
      <c r="CA185" s="98" t="s">
        <v>47</v>
      </c>
    </row>
    <row r="186" spans="1:79" s="98" customFormat="1" ht="38.25" customHeight="1" x14ac:dyDescent="0.2">
      <c r="A186" s="109">
        <v>2</v>
      </c>
      <c r="B186" s="109"/>
      <c r="C186" s="109"/>
      <c r="D186" s="109"/>
      <c r="E186" s="109"/>
      <c r="F186" s="109"/>
      <c r="G186" s="91" t="s">
        <v>211</v>
      </c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3"/>
      <c r="T186" s="117" t="s">
        <v>212</v>
      </c>
      <c r="U186" s="92"/>
      <c r="V186" s="92"/>
      <c r="W186" s="92"/>
      <c r="X186" s="92"/>
      <c r="Y186" s="92"/>
      <c r="Z186" s="93"/>
      <c r="AA186" s="116">
        <v>0</v>
      </c>
      <c r="AB186" s="116"/>
      <c r="AC186" s="116"/>
      <c r="AD186" s="116"/>
      <c r="AE186" s="116"/>
      <c r="AF186" s="116">
        <v>1185000</v>
      </c>
      <c r="AG186" s="116"/>
      <c r="AH186" s="116"/>
      <c r="AI186" s="116"/>
      <c r="AJ186" s="116"/>
      <c r="AK186" s="116">
        <f>IF(ISNUMBER(AA186),AA186,0)+IF(ISNUMBER(AF186),AF186,0)</f>
        <v>1185000</v>
      </c>
      <c r="AL186" s="116"/>
      <c r="AM186" s="116"/>
      <c r="AN186" s="116"/>
      <c r="AO186" s="116"/>
      <c r="AP186" s="116">
        <v>0</v>
      </c>
      <c r="AQ186" s="116"/>
      <c r="AR186" s="116"/>
      <c r="AS186" s="116"/>
      <c r="AT186" s="116"/>
      <c r="AU186" s="116">
        <v>1185000</v>
      </c>
      <c r="AV186" s="116"/>
      <c r="AW186" s="116"/>
      <c r="AX186" s="116"/>
      <c r="AY186" s="116"/>
      <c r="AZ186" s="116">
        <f>IF(ISNUMBER(AP186),AP186,0)+IF(ISNUMBER(AU186),AU186,0)</f>
        <v>1185000</v>
      </c>
      <c r="BA186" s="116"/>
      <c r="BB186" s="116"/>
      <c r="BC186" s="116"/>
      <c r="BD186" s="116"/>
    </row>
    <row r="187" spans="1:79" s="6" customFormat="1" x14ac:dyDescent="0.2">
      <c r="A187" s="84"/>
      <c r="B187" s="84"/>
      <c r="C187" s="84"/>
      <c r="D187" s="84"/>
      <c r="E187" s="84"/>
      <c r="F187" s="84"/>
      <c r="G187" s="99" t="s">
        <v>147</v>
      </c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1"/>
      <c r="T187" s="118"/>
      <c r="U187" s="100"/>
      <c r="V187" s="100"/>
      <c r="W187" s="100"/>
      <c r="X187" s="100"/>
      <c r="Y187" s="100"/>
      <c r="Z187" s="101"/>
      <c r="AA187" s="115">
        <v>0</v>
      </c>
      <c r="AB187" s="115"/>
      <c r="AC187" s="115"/>
      <c r="AD187" s="115"/>
      <c r="AE187" s="115"/>
      <c r="AF187" s="115">
        <v>1185000</v>
      </c>
      <c r="AG187" s="115"/>
      <c r="AH187" s="115"/>
      <c r="AI187" s="115"/>
      <c r="AJ187" s="115"/>
      <c r="AK187" s="115">
        <f>IF(ISNUMBER(AA187),AA187,0)+IF(ISNUMBER(AF187),AF187,0)</f>
        <v>1185000</v>
      </c>
      <c r="AL187" s="115"/>
      <c r="AM187" s="115"/>
      <c r="AN187" s="115"/>
      <c r="AO187" s="115"/>
      <c r="AP187" s="115">
        <v>0</v>
      </c>
      <c r="AQ187" s="115"/>
      <c r="AR187" s="115"/>
      <c r="AS187" s="115"/>
      <c r="AT187" s="115"/>
      <c r="AU187" s="115">
        <v>1185000</v>
      </c>
      <c r="AV187" s="115"/>
      <c r="AW187" s="115"/>
      <c r="AX187" s="115"/>
      <c r="AY187" s="115"/>
      <c r="AZ187" s="115">
        <f>IF(ISNUMBER(AP187),AP187,0)+IF(ISNUMBER(AU187),AU187,0)</f>
        <v>1185000</v>
      </c>
      <c r="BA187" s="115"/>
      <c r="BB187" s="115"/>
      <c r="BC187" s="115"/>
      <c r="BD187" s="115"/>
    </row>
    <row r="190" spans="1:79" ht="14.25" customHeight="1" x14ac:dyDescent="0.2">
      <c r="A190" s="29" t="s">
        <v>260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44" t="s">
        <v>226</v>
      </c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74"/>
      <c r="AL191" s="74"/>
      <c r="AM191" s="74"/>
      <c r="AN191" s="74"/>
      <c r="AO191" s="74"/>
      <c r="AP191" s="74"/>
      <c r="AQ191" s="74"/>
      <c r="AR191" s="74"/>
      <c r="AS191" s="74"/>
      <c r="AT191" s="74"/>
      <c r="AU191" s="74"/>
      <c r="AV191" s="74"/>
      <c r="AW191" s="74"/>
      <c r="AX191" s="74"/>
      <c r="AY191" s="74"/>
      <c r="AZ191" s="74"/>
      <c r="BA191" s="74"/>
      <c r="BB191" s="74"/>
      <c r="BC191" s="74"/>
      <c r="BD191" s="74"/>
      <c r="BE191" s="74"/>
      <c r="BF191" s="74"/>
      <c r="BG191" s="74"/>
      <c r="BH191" s="74"/>
      <c r="BI191" s="74"/>
      <c r="BJ191" s="74"/>
      <c r="BK191" s="74"/>
      <c r="BL191" s="74"/>
      <c r="BM191" s="74"/>
    </row>
    <row r="192" spans="1:79" ht="23.1" customHeight="1" x14ac:dyDescent="0.2">
      <c r="A192" s="27" t="s">
        <v>128</v>
      </c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51" t="s">
        <v>129</v>
      </c>
      <c r="O192" s="52"/>
      <c r="P192" s="52"/>
      <c r="Q192" s="52"/>
      <c r="R192" s="52"/>
      <c r="S192" s="52"/>
      <c r="T192" s="52"/>
      <c r="U192" s="53"/>
      <c r="V192" s="51" t="s">
        <v>130</v>
      </c>
      <c r="W192" s="52"/>
      <c r="X192" s="52"/>
      <c r="Y192" s="52"/>
      <c r="Z192" s="53"/>
      <c r="AA192" s="27" t="s">
        <v>227</v>
      </c>
      <c r="AB192" s="27"/>
      <c r="AC192" s="27"/>
      <c r="AD192" s="27"/>
      <c r="AE192" s="27"/>
      <c r="AF192" s="27"/>
      <c r="AG192" s="27"/>
      <c r="AH192" s="27"/>
      <c r="AI192" s="27"/>
      <c r="AJ192" s="27" t="s">
        <v>230</v>
      </c>
      <c r="AK192" s="27"/>
      <c r="AL192" s="27"/>
      <c r="AM192" s="27"/>
      <c r="AN192" s="27"/>
      <c r="AO192" s="27"/>
      <c r="AP192" s="27"/>
      <c r="AQ192" s="27"/>
      <c r="AR192" s="27"/>
      <c r="AS192" s="27" t="s">
        <v>238</v>
      </c>
      <c r="AT192" s="27"/>
      <c r="AU192" s="27"/>
      <c r="AV192" s="27"/>
      <c r="AW192" s="27"/>
      <c r="AX192" s="27"/>
      <c r="AY192" s="27"/>
      <c r="AZ192" s="27"/>
      <c r="BA192" s="27"/>
      <c r="BB192" s="27" t="s">
        <v>248</v>
      </c>
      <c r="BC192" s="27"/>
      <c r="BD192" s="27"/>
      <c r="BE192" s="27"/>
      <c r="BF192" s="27"/>
      <c r="BG192" s="27"/>
      <c r="BH192" s="27"/>
      <c r="BI192" s="27"/>
      <c r="BJ192" s="27"/>
      <c r="BK192" s="27" t="s">
        <v>253</v>
      </c>
      <c r="BL192" s="27"/>
      <c r="BM192" s="27"/>
      <c r="BN192" s="27"/>
      <c r="BO192" s="27"/>
      <c r="BP192" s="27"/>
      <c r="BQ192" s="27"/>
      <c r="BR192" s="27"/>
      <c r="BS192" s="27"/>
    </row>
    <row r="193" spans="1:79" ht="95.2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54"/>
      <c r="O193" s="55"/>
      <c r="P193" s="55"/>
      <c r="Q193" s="55"/>
      <c r="R193" s="55"/>
      <c r="S193" s="55"/>
      <c r="T193" s="55"/>
      <c r="U193" s="56"/>
      <c r="V193" s="54"/>
      <c r="W193" s="55"/>
      <c r="X193" s="55"/>
      <c r="Y193" s="55"/>
      <c r="Z193" s="56"/>
      <c r="AA193" s="73" t="s">
        <v>133</v>
      </c>
      <c r="AB193" s="73"/>
      <c r="AC193" s="73"/>
      <c r="AD193" s="73"/>
      <c r="AE193" s="73"/>
      <c r="AF193" s="73" t="s">
        <v>134</v>
      </c>
      <c r="AG193" s="73"/>
      <c r="AH193" s="73"/>
      <c r="AI193" s="73"/>
      <c r="AJ193" s="73" t="s">
        <v>133</v>
      </c>
      <c r="AK193" s="73"/>
      <c r="AL193" s="73"/>
      <c r="AM193" s="73"/>
      <c r="AN193" s="73"/>
      <c r="AO193" s="73" t="s">
        <v>134</v>
      </c>
      <c r="AP193" s="73"/>
      <c r="AQ193" s="73"/>
      <c r="AR193" s="73"/>
      <c r="AS193" s="73" t="s">
        <v>133</v>
      </c>
      <c r="AT193" s="73"/>
      <c r="AU193" s="73"/>
      <c r="AV193" s="73"/>
      <c r="AW193" s="73"/>
      <c r="AX193" s="73" t="s">
        <v>134</v>
      </c>
      <c r="AY193" s="73"/>
      <c r="AZ193" s="73"/>
      <c r="BA193" s="73"/>
      <c r="BB193" s="73" t="s">
        <v>133</v>
      </c>
      <c r="BC193" s="73"/>
      <c r="BD193" s="73"/>
      <c r="BE193" s="73"/>
      <c r="BF193" s="73"/>
      <c r="BG193" s="73" t="s">
        <v>134</v>
      </c>
      <c r="BH193" s="73"/>
      <c r="BI193" s="73"/>
      <c r="BJ193" s="73"/>
      <c r="BK193" s="73" t="s">
        <v>133</v>
      </c>
      <c r="BL193" s="73"/>
      <c r="BM193" s="73"/>
      <c r="BN193" s="73"/>
      <c r="BO193" s="73"/>
      <c r="BP193" s="73" t="s">
        <v>134</v>
      </c>
      <c r="BQ193" s="73"/>
      <c r="BR193" s="73"/>
      <c r="BS193" s="73"/>
    </row>
    <row r="194" spans="1:79" ht="15" customHeight="1" x14ac:dyDescent="0.2">
      <c r="A194" s="27">
        <v>1</v>
      </c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36">
        <v>2</v>
      </c>
      <c r="O194" s="37"/>
      <c r="P194" s="37"/>
      <c r="Q194" s="37"/>
      <c r="R194" s="37"/>
      <c r="S194" s="37"/>
      <c r="T194" s="37"/>
      <c r="U194" s="38"/>
      <c r="V194" s="27">
        <v>3</v>
      </c>
      <c r="W194" s="27"/>
      <c r="X194" s="27"/>
      <c r="Y194" s="27"/>
      <c r="Z194" s="27"/>
      <c r="AA194" s="27">
        <v>4</v>
      </c>
      <c r="AB194" s="27"/>
      <c r="AC194" s="27"/>
      <c r="AD194" s="27"/>
      <c r="AE194" s="27"/>
      <c r="AF194" s="27">
        <v>5</v>
      </c>
      <c r="AG194" s="27"/>
      <c r="AH194" s="27"/>
      <c r="AI194" s="27"/>
      <c r="AJ194" s="27">
        <v>6</v>
      </c>
      <c r="AK194" s="27"/>
      <c r="AL194" s="27"/>
      <c r="AM194" s="27"/>
      <c r="AN194" s="27"/>
      <c r="AO194" s="27">
        <v>7</v>
      </c>
      <c r="AP194" s="27"/>
      <c r="AQ194" s="27"/>
      <c r="AR194" s="27"/>
      <c r="AS194" s="27">
        <v>8</v>
      </c>
      <c r="AT194" s="27"/>
      <c r="AU194" s="27"/>
      <c r="AV194" s="27"/>
      <c r="AW194" s="27"/>
      <c r="AX194" s="27">
        <v>9</v>
      </c>
      <c r="AY194" s="27"/>
      <c r="AZ194" s="27"/>
      <c r="BA194" s="27"/>
      <c r="BB194" s="27">
        <v>10</v>
      </c>
      <c r="BC194" s="27"/>
      <c r="BD194" s="27"/>
      <c r="BE194" s="27"/>
      <c r="BF194" s="27"/>
      <c r="BG194" s="27">
        <v>11</v>
      </c>
      <c r="BH194" s="27"/>
      <c r="BI194" s="27"/>
      <c r="BJ194" s="27"/>
      <c r="BK194" s="27">
        <v>12</v>
      </c>
      <c r="BL194" s="27"/>
      <c r="BM194" s="27"/>
      <c r="BN194" s="27"/>
      <c r="BO194" s="27"/>
      <c r="BP194" s="27">
        <v>13</v>
      </c>
      <c r="BQ194" s="27"/>
      <c r="BR194" s="27"/>
      <c r="BS194" s="27"/>
    </row>
    <row r="195" spans="1:79" s="1" customFormat="1" ht="12" hidden="1" customHeight="1" x14ac:dyDescent="0.2">
      <c r="A195" s="66" t="s">
        <v>146</v>
      </c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26" t="s">
        <v>131</v>
      </c>
      <c r="O195" s="26"/>
      <c r="P195" s="26"/>
      <c r="Q195" s="26"/>
      <c r="R195" s="26"/>
      <c r="S195" s="26"/>
      <c r="T195" s="26"/>
      <c r="U195" s="26"/>
      <c r="V195" s="26" t="s">
        <v>132</v>
      </c>
      <c r="W195" s="26"/>
      <c r="X195" s="26"/>
      <c r="Y195" s="26"/>
      <c r="Z195" s="26"/>
      <c r="AA195" s="30" t="s">
        <v>65</v>
      </c>
      <c r="AB195" s="30"/>
      <c r="AC195" s="30"/>
      <c r="AD195" s="30"/>
      <c r="AE195" s="30"/>
      <c r="AF195" s="30" t="s">
        <v>66</v>
      </c>
      <c r="AG195" s="30"/>
      <c r="AH195" s="30"/>
      <c r="AI195" s="30"/>
      <c r="AJ195" s="30" t="s">
        <v>67</v>
      </c>
      <c r="AK195" s="30"/>
      <c r="AL195" s="30"/>
      <c r="AM195" s="30"/>
      <c r="AN195" s="30"/>
      <c r="AO195" s="30" t="s">
        <v>68</v>
      </c>
      <c r="AP195" s="30"/>
      <c r="AQ195" s="30"/>
      <c r="AR195" s="30"/>
      <c r="AS195" s="30" t="s">
        <v>58</v>
      </c>
      <c r="AT195" s="30"/>
      <c r="AU195" s="30"/>
      <c r="AV195" s="30"/>
      <c r="AW195" s="30"/>
      <c r="AX195" s="30" t="s">
        <v>59</v>
      </c>
      <c r="AY195" s="30"/>
      <c r="AZ195" s="30"/>
      <c r="BA195" s="30"/>
      <c r="BB195" s="30" t="s">
        <v>60</v>
      </c>
      <c r="BC195" s="30"/>
      <c r="BD195" s="30"/>
      <c r="BE195" s="30"/>
      <c r="BF195" s="30"/>
      <c r="BG195" s="30" t="s">
        <v>61</v>
      </c>
      <c r="BH195" s="30"/>
      <c r="BI195" s="30"/>
      <c r="BJ195" s="30"/>
      <c r="BK195" s="30" t="s">
        <v>62</v>
      </c>
      <c r="BL195" s="30"/>
      <c r="BM195" s="30"/>
      <c r="BN195" s="30"/>
      <c r="BO195" s="30"/>
      <c r="BP195" s="30" t="s">
        <v>63</v>
      </c>
      <c r="BQ195" s="30"/>
      <c r="BR195" s="30"/>
      <c r="BS195" s="30"/>
      <c r="CA195" s="1" t="s">
        <v>48</v>
      </c>
    </row>
    <row r="196" spans="1:79" s="6" customFormat="1" ht="12.75" customHeight="1" x14ac:dyDescent="0.2">
      <c r="A196" s="119" t="s">
        <v>147</v>
      </c>
      <c r="B196" s="119"/>
      <c r="C196" s="119"/>
      <c r="D196" s="119"/>
      <c r="E196" s="119"/>
      <c r="F196" s="119"/>
      <c r="G196" s="119"/>
      <c r="H196" s="119"/>
      <c r="I196" s="119"/>
      <c r="J196" s="119"/>
      <c r="K196" s="119"/>
      <c r="L196" s="119"/>
      <c r="M196" s="119"/>
      <c r="N196" s="85"/>
      <c r="O196" s="86"/>
      <c r="P196" s="86"/>
      <c r="Q196" s="86"/>
      <c r="R196" s="86"/>
      <c r="S196" s="86"/>
      <c r="T196" s="86"/>
      <c r="U196" s="87"/>
      <c r="V196" s="120"/>
      <c r="W196" s="120"/>
      <c r="X196" s="120"/>
      <c r="Y196" s="120"/>
      <c r="Z196" s="120"/>
      <c r="AA196" s="120"/>
      <c r="AB196" s="120"/>
      <c r="AC196" s="120"/>
      <c r="AD196" s="120"/>
      <c r="AE196" s="120"/>
      <c r="AF196" s="120"/>
      <c r="AG196" s="120"/>
      <c r="AH196" s="120"/>
      <c r="AI196" s="120"/>
      <c r="AJ196" s="120"/>
      <c r="AK196" s="120"/>
      <c r="AL196" s="120"/>
      <c r="AM196" s="120"/>
      <c r="AN196" s="120"/>
      <c r="AO196" s="120"/>
      <c r="AP196" s="120"/>
      <c r="AQ196" s="120"/>
      <c r="AR196" s="120"/>
      <c r="AS196" s="120"/>
      <c r="AT196" s="120"/>
      <c r="AU196" s="120"/>
      <c r="AV196" s="120"/>
      <c r="AW196" s="120"/>
      <c r="AX196" s="120"/>
      <c r="AY196" s="120"/>
      <c r="AZ196" s="120"/>
      <c r="BA196" s="120"/>
      <c r="BB196" s="120"/>
      <c r="BC196" s="120"/>
      <c r="BD196" s="120"/>
      <c r="BE196" s="120"/>
      <c r="BF196" s="120"/>
      <c r="BG196" s="120"/>
      <c r="BH196" s="120"/>
      <c r="BI196" s="120"/>
      <c r="BJ196" s="120"/>
      <c r="BK196" s="120"/>
      <c r="BL196" s="120"/>
      <c r="BM196" s="120"/>
      <c r="BN196" s="120"/>
      <c r="BO196" s="120"/>
      <c r="BP196" s="121"/>
      <c r="BQ196" s="122"/>
      <c r="BR196" s="122"/>
      <c r="BS196" s="123"/>
      <c r="CA196" s="6" t="s">
        <v>49</v>
      </c>
    </row>
    <row r="198" spans="1:79" ht="35.25" customHeight="1" x14ac:dyDescent="0.2">
      <c r="A198" s="29" t="s">
        <v>261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200" spans="1:79" ht="22.5" customHeight="1" x14ac:dyDescent="0.2">
      <c r="A200" s="34" t="s">
        <v>245</v>
      </c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34"/>
      <c r="AV200" s="34"/>
      <c r="AW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  <c r="BI200" s="34"/>
      <c r="BJ200" s="34"/>
      <c r="BK200" s="34"/>
      <c r="BL200" s="34"/>
    </row>
    <row r="201" spans="1:79" ht="14.25" customHeight="1" x14ac:dyDescent="0.2">
      <c r="A201" s="29" t="s">
        <v>228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31" t="s">
        <v>226</v>
      </c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</row>
    <row r="203" spans="1:79" ht="42.95" customHeight="1" x14ac:dyDescent="0.2">
      <c r="A203" s="73" t="s">
        <v>135</v>
      </c>
      <c r="B203" s="73"/>
      <c r="C203" s="73"/>
      <c r="D203" s="73"/>
      <c r="E203" s="73"/>
      <c r="F203" s="73"/>
      <c r="G203" s="27" t="s">
        <v>19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 t="s">
        <v>15</v>
      </c>
      <c r="U203" s="27"/>
      <c r="V203" s="27"/>
      <c r="W203" s="27"/>
      <c r="X203" s="27"/>
      <c r="Y203" s="27"/>
      <c r="Z203" s="27" t="s">
        <v>14</v>
      </c>
      <c r="AA203" s="27"/>
      <c r="AB203" s="27"/>
      <c r="AC203" s="27"/>
      <c r="AD203" s="27"/>
      <c r="AE203" s="27" t="s">
        <v>136</v>
      </c>
      <c r="AF203" s="27"/>
      <c r="AG203" s="27"/>
      <c r="AH203" s="27"/>
      <c r="AI203" s="27"/>
      <c r="AJ203" s="27"/>
      <c r="AK203" s="27" t="s">
        <v>137</v>
      </c>
      <c r="AL203" s="27"/>
      <c r="AM203" s="27"/>
      <c r="AN203" s="27"/>
      <c r="AO203" s="27"/>
      <c r="AP203" s="27"/>
      <c r="AQ203" s="27" t="s">
        <v>138</v>
      </c>
      <c r="AR203" s="27"/>
      <c r="AS203" s="27"/>
      <c r="AT203" s="27"/>
      <c r="AU203" s="27"/>
      <c r="AV203" s="27"/>
      <c r="AW203" s="27" t="s">
        <v>98</v>
      </c>
      <c r="AX203" s="27"/>
      <c r="AY203" s="27"/>
      <c r="AZ203" s="27"/>
      <c r="BA203" s="27"/>
      <c r="BB203" s="27"/>
      <c r="BC203" s="27"/>
      <c r="BD203" s="27"/>
      <c r="BE203" s="27"/>
      <c r="BF203" s="27"/>
      <c r="BG203" s="27" t="s">
        <v>139</v>
      </c>
      <c r="BH203" s="27"/>
      <c r="BI203" s="27"/>
      <c r="BJ203" s="27"/>
      <c r="BK203" s="27"/>
      <c r="BL203" s="27"/>
    </row>
    <row r="204" spans="1:79" ht="39.950000000000003" customHeight="1" x14ac:dyDescent="0.2">
      <c r="A204" s="73"/>
      <c r="B204" s="73"/>
      <c r="C204" s="73"/>
      <c r="D204" s="73"/>
      <c r="E204" s="73"/>
      <c r="F204" s="73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 t="s">
        <v>17</v>
      </c>
      <c r="AX204" s="27"/>
      <c r="AY204" s="27"/>
      <c r="AZ204" s="27"/>
      <c r="BA204" s="27"/>
      <c r="BB204" s="27" t="s">
        <v>16</v>
      </c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>
        <v>3</v>
      </c>
      <c r="U205" s="27"/>
      <c r="V205" s="27"/>
      <c r="W205" s="27"/>
      <c r="X205" s="27"/>
      <c r="Y205" s="27"/>
      <c r="Z205" s="27">
        <v>4</v>
      </c>
      <c r="AA205" s="27"/>
      <c r="AB205" s="27"/>
      <c r="AC205" s="27"/>
      <c r="AD205" s="27"/>
      <c r="AE205" s="27">
        <v>5</v>
      </c>
      <c r="AF205" s="27"/>
      <c r="AG205" s="27"/>
      <c r="AH205" s="27"/>
      <c r="AI205" s="27"/>
      <c r="AJ205" s="27"/>
      <c r="AK205" s="27">
        <v>6</v>
      </c>
      <c r="AL205" s="27"/>
      <c r="AM205" s="27"/>
      <c r="AN205" s="27"/>
      <c r="AO205" s="27"/>
      <c r="AP205" s="27"/>
      <c r="AQ205" s="27">
        <v>7</v>
      </c>
      <c r="AR205" s="27"/>
      <c r="AS205" s="27"/>
      <c r="AT205" s="27"/>
      <c r="AU205" s="27"/>
      <c r="AV205" s="27"/>
      <c r="AW205" s="27">
        <v>8</v>
      </c>
      <c r="AX205" s="27"/>
      <c r="AY205" s="27"/>
      <c r="AZ205" s="27"/>
      <c r="BA205" s="27"/>
      <c r="BB205" s="27">
        <v>9</v>
      </c>
      <c r="BC205" s="27"/>
      <c r="BD205" s="27"/>
      <c r="BE205" s="27"/>
      <c r="BF205" s="27"/>
      <c r="BG205" s="27">
        <v>10</v>
      </c>
      <c r="BH205" s="27"/>
      <c r="BI205" s="27"/>
      <c r="BJ205" s="27"/>
      <c r="BK205" s="27"/>
      <c r="BL205" s="27"/>
    </row>
    <row r="206" spans="1:79" s="1" customFormat="1" ht="12" hidden="1" customHeight="1" x14ac:dyDescent="0.2">
      <c r="A206" s="26" t="s">
        <v>64</v>
      </c>
      <c r="B206" s="26"/>
      <c r="C206" s="26"/>
      <c r="D206" s="26"/>
      <c r="E206" s="26"/>
      <c r="F206" s="26"/>
      <c r="G206" s="66" t="s">
        <v>57</v>
      </c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30" t="s">
        <v>80</v>
      </c>
      <c r="U206" s="30"/>
      <c r="V206" s="30"/>
      <c r="W206" s="30"/>
      <c r="X206" s="30"/>
      <c r="Y206" s="30"/>
      <c r="Z206" s="30" t="s">
        <v>81</v>
      </c>
      <c r="AA206" s="30"/>
      <c r="AB206" s="30"/>
      <c r="AC206" s="30"/>
      <c r="AD206" s="30"/>
      <c r="AE206" s="30" t="s">
        <v>82</v>
      </c>
      <c r="AF206" s="30"/>
      <c r="AG206" s="30"/>
      <c r="AH206" s="30"/>
      <c r="AI206" s="30"/>
      <c r="AJ206" s="30"/>
      <c r="AK206" s="30" t="s">
        <v>83</v>
      </c>
      <c r="AL206" s="30"/>
      <c r="AM206" s="30"/>
      <c r="AN206" s="30"/>
      <c r="AO206" s="30"/>
      <c r="AP206" s="30"/>
      <c r="AQ206" s="77" t="s">
        <v>99</v>
      </c>
      <c r="AR206" s="30"/>
      <c r="AS206" s="30"/>
      <c r="AT206" s="30"/>
      <c r="AU206" s="30"/>
      <c r="AV206" s="30"/>
      <c r="AW206" s="30" t="s">
        <v>84</v>
      </c>
      <c r="AX206" s="30"/>
      <c r="AY206" s="30"/>
      <c r="AZ206" s="30"/>
      <c r="BA206" s="30"/>
      <c r="BB206" s="30" t="s">
        <v>85</v>
      </c>
      <c r="BC206" s="30"/>
      <c r="BD206" s="30"/>
      <c r="BE206" s="30"/>
      <c r="BF206" s="30"/>
      <c r="BG206" s="77" t="s">
        <v>100</v>
      </c>
      <c r="BH206" s="30"/>
      <c r="BI206" s="30"/>
      <c r="BJ206" s="30"/>
      <c r="BK206" s="30"/>
      <c r="BL206" s="30"/>
      <c r="CA206" s="1" t="s">
        <v>50</v>
      </c>
    </row>
    <row r="207" spans="1:79" s="6" customFormat="1" ht="12.75" customHeight="1" x14ac:dyDescent="0.2">
      <c r="A207" s="84"/>
      <c r="B207" s="84"/>
      <c r="C207" s="84"/>
      <c r="D207" s="84"/>
      <c r="E207" s="84"/>
      <c r="F207" s="84"/>
      <c r="G207" s="119" t="s">
        <v>147</v>
      </c>
      <c r="H207" s="119"/>
      <c r="I207" s="119"/>
      <c r="J207" s="119"/>
      <c r="K207" s="119"/>
      <c r="L207" s="119"/>
      <c r="M207" s="119"/>
      <c r="N207" s="119"/>
      <c r="O207" s="119"/>
      <c r="P207" s="119"/>
      <c r="Q207" s="119"/>
      <c r="R207" s="119"/>
      <c r="S207" s="119"/>
      <c r="T207" s="115"/>
      <c r="U207" s="115"/>
      <c r="V207" s="115"/>
      <c r="W207" s="115"/>
      <c r="X207" s="115"/>
      <c r="Y207" s="115"/>
      <c r="Z207" s="115"/>
      <c r="AA207" s="115"/>
      <c r="AB207" s="115"/>
      <c r="AC207" s="115"/>
      <c r="AD207" s="115"/>
      <c r="AE207" s="115"/>
      <c r="AF207" s="115"/>
      <c r="AG207" s="115"/>
      <c r="AH207" s="115"/>
      <c r="AI207" s="115"/>
      <c r="AJ207" s="115"/>
      <c r="AK207" s="115"/>
      <c r="AL207" s="115"/>
      <c r="AM207" s="115"/>
      <c r="AN207" s="115"/>
      <c r="AO207" s="115"/>
      <c r="AP207" s="115"/>
      <c r="AQ207" s="115">
        <f>IF(ISNUMBER(AK207),AK207,0)-IF(ISNUMBER(AE207),AE207,0)</f>
        <v>0</v>
      </c>
      <c r="AR207" s="115"/>
      <c r="AS207" s="115"/>
      <c r="AT207" s="115"/>
      <c r="AU207" s="115"/>
      <c r="AV207" s="115"/>
      <c r="AW207" s="115"/>
      <c r="AX207" s="115"/>
      <c r="AY207" s="115"/>
      <c r="AZ207" s="115"/>
      <c r="BA207" s="115"/>
      <c r="BB207" s="115"/>
      <c r="BC207" s="115"/>
      <c r="BD207" s="115"/>
      <c r="BE207" s="115"/>
      <c r="BF207" s="115"/>
      <c r="BG207" s="115">
        <f>IF(ISNUMBER(Z207),Z207,0)+IF(ISNUMBER(AK207),AK207,0)</f>
        <v>0</v>
      </c>
      <c r="BH207" s="115"/>
      <c r="BI207" s="115"/>
      <c r="BJ207" s="115"/>
      <c r="BK207" s="115"/>
      <c r="BL207" s="115"/>
      <c r="CA207" s="6" t="s">
        <v>51</v>
      </c>
    </row>
    <row r="209" spans="1:79" ht="14.25" customHeight="1" x14ac:dyDescent="0.2">
      <c r="A209" s="29" t="s">
        <v>246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">
      <c r="A210" s="31" t="s">
        <v>226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79" ht="18" customHeight="1" x14ac:dyDescent="0.2">
      <c r="A211" s="27" t="s">
        <v>135</v>
      </c>
      <c r="B211" s="27"/>
      <c r="C211" s="27"/>
      <c r="D211" s="27"/>
      <c r="E211" s="27"/>
      <c r="F211" s="27"/>
      <c r="G211" s="27" t="s">
        <v>19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 t="s">
        <v>232</v>
      </c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 t="s">
        <v>243</v>
      </c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</row>
    <row r="212" spans="1:79" ht="42.95" customHeight="1" x14ac:dyDescent="0.2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 t="s">
        <v>140</v>
      </c>
      <c r="R212" s="27"/>
      <c r="S212" s="27"/>
      <c r="T212" s="27"/>
      <c r="U212" s="27"/>
      <c r="V212" s="73" t="s">
        <v>141</v>
      </c>
      <c r="W212" s="73"/>
      <c r="X212" s="73"/>
      <c r="Y212" s="73"/>
      <c r="Z212" s="27" t="s">
        <v>142</v>
      </c>
      <c r="AA212" s="27"/>
      <c r="AB212" s="27"/>
      <c r="AC212" s="27"/>
      <c r="AD212" s="27"/>
      <c r="AE212" s="27"/>
      <c r="AF212" s="27"/>
      <c r="AG212" s="27"/>
      <c r="AH212" s="27"/>
      <c r="AI212" s="27"/>
      <c r="AJ212" s="27" t="s">
        <v>143</v>
      </c>
      <c r="AK212" s="27"/>
      <c r="AL212" s="27"/>
      <c r="AM212" s="27"/>
      <c r="AN212" s="27"/>
      <c r="AO212" s="27" t="s">
        <v>20</v>
      </c>
      <c r="AP212" s="27"/>
      <c r="AQ212" s="27"/>
      <c r="AR212" s="27"/>
      <c r="AS212" s="27"/>
      <c r="AT212" s="73" t="s">
        <v>144</v>
      </c>
      <c r="AU212" s="73"/>
      <c r="AV212" s="73"/>
      <c r="AW212" s="73"/>
      <c r="AX212" s="27" t="s">
        <v>142</v>
      </c>
      <c r="AY212" s="27"/>
      <c r="AZ212" s="27"/>
      <c r="BA212" s="27"/>
      <c r="BB212" s="27"/>
      <c r="BC212" s="27"/>
      <c r="BD212" s="27"/>
      <c r="BE212" s="27"/>
      <c r="BF212" s="27"/>
      <c r="BG212" s="27"/>
      <c r="BH212" s="27" t="s">
        <v>145</v>
      </c>
      <c r="BI212" s="27"/>
      <c r="BJ212" s="27"/>
      <c r="BK212" s="27"/>
      <c r="BL212" s="27"/>
    </row>
    <row r="213" spans="1:79" ht="63" customHeight="1" x14ac:dyDescent="0.2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73"/>
      <c r="W213" s="73"/>
      <c r="X213" s="73"/>
      <c r="Y213" s="73"/>
      <c r="Z213" s="27" t="s">
        <v>17</v>
      </c>
      <c r="AA213" s="27"/>
      <c r="AB213" s="27"/>
      <c r="AC213" s="27"/>
      <c r="AD213" s="27"/>
      <c r="AE213" s="27" t="s">
        <v>16</v>
      </c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73"/>
      <c r="AU213" s="73"/>
      <c r="AV213" s="73"/>
      <c r="AW213" s="73"/>
      <c r="AX213" s="27" t="s">
        <v>17</v>
      </c>
      <c r="AY213" s="27"/>
      <c r="AZ213" s="27"/>
      <c r="BA213" s="27"/>
      <c r="BB213" s="27"/>
      <c r="BC213" s="27" t="s">
        <v>16</v>
      </c>
      <c r="BD213" s="27"/>
      <c r="BE213" s="27"/>
      <c r="BF213" s="27"/>
      <c r="BG213" s="27"/>
      <c r="BH213" s="27"/>
      <c r="BI213" s="27"/>
      <c r="BJ213" s="27"/>
      <c r="BK213" s="27"/>
      <c r="BL213" s="27"/>
    </row>
    <row r="214" spans="1:79" ht="15" customHeight="1" x14ac:dyDescent="0.2">
      <c r="A214" s="27">
        <v>1</v>
      </c>
      <c r="B214" s="27"/>
      <c r="C214" s="27"/>
      <c r="D214" s="27"/>
      <c r="E214" s="27"/>
      <c r="F214" s="27"/>
      <c r="G214" s="27">
        <v>2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>
        <v>3</v>
      </c>
      <c r="R214" s="27"/>
      <c r="S214" s="27"/>
      <c r="T214" s="27"/>
      <c r="U214" s="27"/>
      <c r="V214" s="27">
        <v>4</v>
      </c>
      <c r="W214" s="27"/>
      <c r="X214" s="27"/>
      <c r="Y214" s="27"/>
      <c r="Z214" s="27">
        <v>5</v>
      </c>
      <c r="AA214" s="27"/>
      <c r="AB214" s="27"/>
      <c r="AC214" s="27"/>
      <c r="AD214" s="27"/>
      <c r="AE214" s="27">
        <v>6</v>
      </c>
      <c r="AF214" s="27"/>
      <c r="AG214" s="27"/>
      <c r="AH214" s="27"/>
      <c r="AI214" s="27"/>
      <c r="AJ214" s="27">
        <v>7</v>
      </c>
      <c r="AK214" s="27"/>
      <c r="AL214" s="27"/>
      <c r="AM214" s="27"/>
      <c r="AN214" s="27"/>
      <c r="AO214" s="27">
        <v>8</v>
      </c>
      <c r="AP214" s="27"/>
      <c r="AQ214" s="27"/>
      <c r="AR214" s="27"/>
      <c r="AS214" s="27"/>
      <c r="AT214" s="27">
        <v>9</v>
      </c>
      <c r="AU214" s="27"/>
      <c r="AV214" s="27"/>
      <c r="AW214" s="27"/>
      <c r="AX214" s="27">
        <v>10</v>
      </c>
      <c r="AY214" s="27"/>
      <c r="AZ214" s="27"/>
      <c r="BA214" s="27"/>
      <c r="BB214" s="27"/>
      <c r="BC214" s="27">
        <v>11</v>
      </c>
      <c r="BD214" s="27"/>
      <c r="BE214" s="27"/>
      <c r="BF214" s="27"/>
      <c r="BG214" s="27"/>
      <c r="BH214" s="27">
        <v>12</v>
      </c>
      <c r="BI214" s="27"/>
      <c r="BJ214" s="27"/>
      <c r="BK214" s="27"/>
      <c r="BL214" s="27"/>
    </row>
    <row r="215" spans="1:79" s="1" customFormat="1" ht="12" hidden="1" customHeight="1" x14ac:dyDescent="0.2">
      <c r="A215" s="26" t="s">
        <v>64</v>
      </c>
      <c r="B215" s="26"/>
      <c r="C215" s="26"/>
      <c r="D215" s="26"/>
      <c r="E215" s="26"/>
      <c r="F215" s="26"/>
      <c r="G215" s="66" t="s">
        <v>57</v>
      </c>
      <c r="H215" s="66"/>
      <c r="I215" s="66"/>
      <c r="J215" s="66"/>
      <c r="K215" s="66"/>
      <c r="L215" s="66"/>
      <c r="M215" s="66"/>
      <c r="N215" s="66"/>
      <c r="O215" s="66"/>
      <c r="P215" s="66"/>
      <c r="Q215" s="30" t="s">
        <v>80</v>
      </c>
      <c r="R215" s="30"/>
      <c r="S215" s="30"/>
      <c r="T215" s="30"/>
      <c r="U215" s="30"/>
      <c r="V215" s="30" t="s">
        <v>81</v>
      </c>
      <c r="W215" s="30"/>
      <c r="X215" s="30"/>
      <c r="Y215" s="30"/>
      <c r="Z215" s="30" t="s">
        <v>82</v>
      </c>
      <c r="AA215" s="30"/>
      <c r="AB215" s="30"/>
      <c r="AC215" s="30"/>
      <c r="AD215" s="30"/>
      <c r="AE215" s="30" t="s">
        <v>83</v>
      </c>
      <c r="AF215" s="30"/>
      <c r="AG215" s="30"/>
      <c r="AH215" s="30"/>
      <c r="AI215" s="30"/>
      <c r="AJ215" s="77" t="s">
        <v>101</v>
      </c>
      <c r="AK215" s="30"/>
      <c r="AL215" s="30"/>
      <c r="AM215" s="30"/>
      <c r="AN215" s="30"/>
      <c r="AO215" s="30" t="s">
        <v>84</v>
      </c>
      <c r="AP215" s="30"/>
      <c r="AQ215" s="30"/>
      <c r="AR215" s="30"/>
      <c r="AS215" s="30"/>
      <c r="AT215" s="77" t="s">
        <v>102</v>
      </c>
      <c r="AU215" s="30"/>
      <c r="AV215" s="30"/>
      <c r="AW215" s="30"/>
      <c r="AX215" s="30" t="s">
        <v>85</v>
      </c>
      <c r="AY215" s="30"/>
      <c r="AZ215" s="30"/>
      <c r="BA215" s="30"/>
      <c r="BB215" s="30"/>
      <c r="BC215" s="30" t="s">
        <v>86</v>
      </c>
      <c r="BD215" s="30"/>
      <c r="BE215" s="30"/>
      <c r="BF215" s="30"/>
      <c r="BG215" s="30"/>
      <c r="BH215" s="77" t="s">
        <v>101</v>
      </c>
      <c r="BI215" s="30"/>
      <c r="BJ215" s="30"/>
      <c r="BK215" s="30"/>
      <c r="BL215" s="30"/>
      <c r="CA215" s="1" t="s">
        <v>52</v>
      </c>
    </row>
    <row r="216" spans="1:79" s="6" customFormat="1" ht="12.75" customHeight="1" x14ac:dyDescent="0.2">
      <c r="A216" s="84"/>
      <c r="B216" s="84"/>
      <c r="C216" s="84"/>
      <c r="D216" s="84"/>
      <c r="E216" s="84"/>
      <c r="F216" s="84"/>
      <c r="G216" s="119" t="s">
        <v>147</v>
      </c>
      <c r="H216" s="119"/>
      <c r="I216" s="119"/>
      <c r="J216" s="119"/>
      <c r="K216" s="119"/>
      <c r="L216" s="119"/>
      <c r="M216" s="119"/>
      <c r="N216" s="119"/>
      <c r="O216" s="119"/>
      <c r="P216" s="119"/>
      <c r="Q216" s="115"/>
      <c r="R216" s="115"/>
      <c r="S216" s="115"/>
      <c r="T216" s="115"/>
      <c r="U216" s="115"/>
      <c r="V216" s="115"/>
      <c r="W216" s="115"/>
      <c r="X216" s="115"/>
      <c r="Y216" s="115"/>
      <c r="Z216" s="115"/>
      <c r="AA216" s="115"/>
      <c r="AB216" s="115"/>
      <c r="AC216" s="115"/>
      <c r="AD216" s="115"/>
      <c r="AE216" s="115"/>
      <c r="AF216" s="115"/>
      <c r="AG216" s="115"/>
      <c r="AH216" s="115"/>
      <c r="AI216" s="115"/>
      <c r="AJ216" s="115">
        <f>IF(ISNUMBER(Q216),Q216,0)-IF(ISNUMBER(Z216),Z216,0)</f>
        <v>0</v>
      </c>
      <c r="AK216" s="115"/>
      <c r="AL216" s="115"/>
      <c r="AM216" s="115"/>
      <c r="AN216" s="115"/>
      <c r="AO216" s="115"/>
      <c r="AP216" s="115"/>
      <c r="AQ216" s="115"/>
      <c r="AR216" s="115"/>
      <c r="AS216" s="115"/>
      <c r="AT216" s="115">
        <f>IF(ISNUMBER(V216),V216,0)-IF(ISNUMBER(Z216),Z216,0)-IF(ISNUMBER(AE216),AE216,0)</f>
        <v>0</v>
      </c>
      <c r="AU216" s="115"/>
      <c r="AV216" s="115"/>
      <c r="AW216" s="115"/>
      <c r="AX216" s="115"/>
      <c r="AY216" s="115"/>
      <c r="AZ216" s="115"/>
      <c r="BA216" s="115"/>
      <c r="BB216" s="115"/>
      <c r="BC216" s="115"/>
      <c r="BD216" s="115"/>
      <c r="BE216" s="115"/>
      <c r="BF216" s="115"/>
      <c r="BG216" s="115"/>
      <c r="BH216" s="115">
        <f>IF(ISNUMBER(AO216),AO216,0)-IF(ISNUMBER(AX216),AX216,0)</f>
        <v>0</v>
      </c>
      <c r="BI216" s="115"/>
      <c r="BJ216" s="115"/>
      <c r="BK216" s="115"/>
      <c r="BL216" s="115"/>
      <c r="CA216" s="6" t="s">
        <v>53</v>
      </c>
    </row>
    <row r="218" spans="1:79" ht="14.25" customHeight="1" x14ac:dyDescent="0.2">
      <c r="A218" s="29" t="s">
        <v>233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5" customHeight="1" x14ac:dyDescent="0.2">
      <c r="A219" s="31" t="s">
        <v>226</v>
      </c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</row>
    <row r="220" spans="1:79" ht="42.95" customHeight="1" x14ac:dyDescent="0.2">
      <c r="A220" s="73" t="s">
        <v>135</v>
      </c>
      <c r="B220" s="73"/>
      <c r="C220" s="73"/>
      <c r="D220" s="73"/>
      <c r="E220" s="73"/>
      <c r="F220" s="73"/>
      <c r="G220" s="27" t="s">
        <v>19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 t="s">
        <v>15</v>
      </c>
      <c r="U220" s="27"/>
      <c r="V220" s="27"/>
      <c r="W220" s="27"/>
      <c r="X220" s="27"/>
      <c r="Y220" s="27"/>
      <c r="Z220" s="27" t="s">
        <v>14</v>
      </c>
      <c r="AA220" s="27"/>
      <c r="AB220" s="27"/>
      <c r="AC220" s="27"/>
      <c r="AD220" s="27"/>
      <c r="AE220" s="27" t="s">
        <v>229</v>
      </c>
      <c r="AF220" s="27"/>
      <c r="AG220" s="27"/>
      <c r="AH220" s="27"/>
      <c r="AI220" s="27"/>
      <c r="AJ220" s="27"/>
      <c r="AK220" s="27" t="s">
        <v>234</v>
      </c>
      <c r="AL220" s="27"/>
      <c r="AM220" s="27"/>
      <c r="AN220" s="27"/>
      <c r="AO220" s="27"/>
      <c r="AP220" s="27"/>
      <c r="AQ220" s="27" t="s">
        <v>247</v>
      </c>
      <c r="AR220" s="27"/>
      <c r="AS220" s="27"/>
      <c r="AT220" s="27"/>
      <c r="AU220" s="27"/>
      <c r="AV220" s="27"/>
      <c r="AW220" s="27" t="s">
        <v>18</v>
      </c>
      <c r="AX220" s="27"/>
      <c r="AY220" s="27"/>
      <c r="AZ220" s="27"/>
      <c r="BA220" s="27"/>
      <c r="BB220" s="27"/>
      <c r="BC220" s="27"/>
      <c r="BD220" s="27"/>
      <c r="BE220" s="27" t="s">
        <v>156</v>
      </c>
      <c r="BF220" s="27"/>
      <c r="BG220" s="27"/>
      <c r="BH220" s="27"/>
      <c r="BI220" s="27"/>
      <c r="BJ220" s="27"/>
      <c r="BK220" s="27"/>
      <c r="BL220" s="27"/>
    </row>
    <row r="221" spans="1:79" ht="21.75" customHeight="1" x14ac:dyDescent="0.2">
      <c r="A221" s="73"/>
      <c r="B221" s="73"/>
      <c r="C221" s="73"/>
      <c r="D221" s="73"/>
      <c r="E221" s="73"/>
      <c r="F221" s="73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  <c r="BH221" s="27"/>
      <c r="BI221" s="27"/>
      <c r="BJ221" s="27"/>
      <c r="BK221" s="27"/>
      <c r="BL221" s="27"/>
    </row>
    <row r="222" spans="1:79" ht="15" customHeight="1" x14ac:dyDescent="0.2">
      <c r="A222" s="27">
        <v>1</v>
      </c>
      <c r="B222" s="27"/>
      <c r="C222" s="27"/>
      <c r="D222" s="27"/>
      <c r="E222" s="27"/>
      <c r="F222" s="27"/>
      <c r="G222" s="27">
        <v>2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>
        <v>3</v>
      </c>
      <c r="U222" s="27"/>
      <c r="V222" s="27"/>
      <c r="W222" s="27"/>
      <c r="X222" s="27"/>
      <c r="Y222" s="27"/>
      <c r="Z222" s="27">
        <v>4</v>
      </c>
      <c r="AA222" s="27"/>
      <c r="AB222" s="27"/>
      <c r="AC222" s="27"/>
      <c r="AD222" s="27"/>
      <c r="AE222" s="27">
        <v>5</v>
      </c>
      <c r="AF222" s="27"/>
      <c r="AG222" s="27"/>
      <c r="AH222" s="27"/>
      <c r="AI222" s="27"/>
      <c r="AJ222" s="27"/>
      <c r="AK222" s="27">
        <v>6</v>
      </c>
      <c r="AL222" s="27"/>
      <c r="AM222" s="27"/>
      <c r="AN222" s="27"/>
      <c r="AO222" s="27"/>
      <c r="AP222" s="27"/>
      <c r="AQ222" s="27">
        <v>7</v>
      </c>
      <c r="AR222" s="27"/>
      <c r="AS222" s="27"/>
      <c r="AT222" s="27"/>
      <c r="AU222" s="27"/>
      <c r="AV222" s="27"/>
      <c r="AW222" s="26">
        <v>8</v>
      </c>
      <c r="AX222" s="26"/>
      <c r="AY222" s="26"/>
      <c r="AZ222" s="26"/>
      <c r="BA222" s="26"/>
      <c r="BB222" s="26"/>
      <c r="BC222" s="26"/>
      <c r="BD222" s="26"/>
      <c r="BE222" s="26">
        <v>9</v>
      </c>
      <c r="BF222" s="26"/>
      <c r="BG222" s="26"/>
      <c r="BH222" s="26"/>
      <c r="BI222" s="26"/>
      <c r="BJ222" s="26"/>
      <c r="BK222" s="26"/>
      <c r="BL222" s="26"/>
    </row>
    <row r="223" spans="1:79" s="1" customFormat="1" ht="18.75" hidden="1" customHeight="1" x14ac:dyDescent="0.2">
      <c r="A223" s="26" t="s">
        <v>64</v>
      </c>
      <c r="B223" s="26"/>
      <c r="C223" s="26"/>
      <c r="D223" s="26"/>
      <c r="E223" s="26"/>
      <c r="F223" s="26"/>
      <c r="G223" s="66" t="s">
        <v>57</v>
      </c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30" t="s">
        <v>80</v>
      </c>
      <c r="U223" s="30"/>
      <c r="V223" s="30"/>
      <c r="W223" s="30"/>
      <c r="X223" s="30"/>
      <c r="Y223" s="30"/>
      <c r="Z223" s="30" t="s">
        <v>81</v>
      </c>
      <c r="AA223" s="30"/>
      <c r="AB223" s="30"/>
      <c r="AC223" s="30"/>
      <c r="AD223" s="30"/>
      <c r="AE223" s="30" t="s">
        <v>82</v>
      </c>
      <c r="AF223" s="30"/>
      <c r="AG223" s="30"/>
      <c r="AH223" s="30"/>
      <c r="AI223" s="30"/>
      <c r="AJ223" s="30"/>
      <c r="AK223" s="30" t="s">
        <v>83</v>
      </c>
      <c r="AL223" s="30"/>
      <c r="AM223" s="30"/>
      <c r="AN223" s="30"/>
      <c r="AO223" s="30"/>
      <c r="AP223" s="30"/>
      <c r="AQ223" s="30" t="s">
        <v>84</v>
      </c>
      <c r="AR223" s="30"/>
      <c r="AS223" s="30"/>
      <c r="AT223" s="30"/>
      <c r="AU223" s="30"/>
      <c r="AV223" s="30"/>
      <c r="AW223" s="66" t="s">
        <v>87</v>
      </c>
      <c r="AX223" s="66"/>
      <c r="AY223" s="66"/>
      <c r="AZ223" s="66"/>
      <c r="BA223" s="66"/>
      <c r="BB223" s="66"/>
      <c r="BC223" s="66"/>
      <c r="BD223" s="66"/>
      <c r="BE223" s="66" t="s">
        <v>88</v>
      </c>
      <c r="BF223" s="66"/>
      <c r="BG223" s="66"/>
      <c r="BH223" s="66"/>
      <c r="BI223" s="66"/>
      <c r="BJ223" s="66"/>
      <c r="BK223" s="66"/>
      <c r="BL223" s="66"/>
      <c r="CA223" s="1" t="s">
        <v>54</v>
      </c>
    </row>
    <row r="224" spans="1:79" s="6" customFormat="1" ht="12.75" customHeight="1" x14ac:dyDescent="0.2">
      <c r="A224" s="84"/>
      <c r="B224" s="84"/>
      <c r="C224" s="84"/>
      <c r="D224" s="84"/>
      <c r="E224" s="84"/>
      <c r="F224" s="84"/>
      <c r="G224" s="119" t="s">
        <v>147</v>
      </c>
      <c r="H224" s="119"/>
      <c r="I224" s="119"/>
      <c r="J224" s="119"/>
      <c r="K224" s="119"/>
      <c r="L224" s="119"/>
      <c r="M224" s="119"/>
      <c r="N224" s="119"/>
      <c r="O224" s="119"/>
      <c r="P224" s="119"/>
      <c r="Q224" s="119"/>
      <c r="R224" s="119"/>
      <c r="S224" s="119"/>
      <c r="T224" s="115"/>
      <c r="U224" s="115"/>
      <c r="V224" s="115"/>
      <c r="W224" s="115"/>
      <c r="X224" s="115"/>
      <c r="Y224" s="115"/>
      <c r="Z224" s="115"/>
      <c r="AA224" s="115"/>
      <c r="AB224" s="115"/>
      <c r="AC224" s="115"/>
      <c r="AD224" s="115"/>
      <c r="AE224" s="115"/>
      <c r="AF224" s="115"/>
      <c r="AG224" s="115"/>
      <c r="AH224" s="115"/>
      <c r="AI224" s="115"/>
      <c r="AJ224" s="115"/>
      <c r="AK224" s="115"/>
      <c r="AL224" s="115"/>
      <c r="AM224" s="115"/>
      <c r="AN224" s="115"/>
      <c r="AO224" s="115"/>
      <c r="AP224" s="115"/>
      <c r="AQ224" s="115"/>
      <c r="AR224" s="115"/>
      <c r="AS224" s="115"/>
      <c r="AT224" s="115"/>
      <c r="AU224" s="115"/>
      <c r="AV224" s="115"/>
      <c r="AW224" s="119"/>
      <c r="AX224" s="119"/>
      <c r="AY224" s="119"/>
      <c r="AZ224" s="119"/>
      <c r="BA224" s="119"/>
      <c r="BB224" s="119"/>
      <c r="BC224" s="119"/>
      <c r="BD224" s="119"/>
      <c r="BE224" s="119"/>
      <c r="BF224" s="119"/>
      <c r="BG224" s="119"/>
      <c r="BH224" s="119"/>
      <c r="BI224" s="119"/>
      <c r="BJ224" s="119"/>
      <c r="BK224" s="119"/>
      <c r="BL224" s="119"/>
      <c r="CA224" s="6" t="s">
        <v>55</v>
      </c>
    </row>
    <row r="226" spans="1:64" ht="14.25" customHeight="1" x14ac:dyDescent="0.2">
      <c r="A226" s="29" t="s">
        <v>235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</row>
    <row r="227" spans="1:64" ht="15" customHeight="1" x14ac:dyDescent="0.2">
      <c r="A227" s="124" t="s">
        <v>213</v>
      </c>
      <c r="B227" s="125"/>
      <c r="C227" s="125"/>
      <c r="D227" s="125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  <c r="Z227" s="125"/>
      <c r="AA227" s="125"/>
      <c r="AB227" s="125"/>
      <c r="AC227" s="125"/>
      <c r="AD227" s="125"/>
      <c r="AE227" s="125"/>
      <c r="AF227" s="125"/>
      <c r="AG227" s="125"/>
      <c r="AH227" s="125"/>
      <c r="AI227" s="125"/>
      <c r="AJ227" s="125"/>
      <c r="AK227" s="125"/>
      <c r="AL227" s="125"/>
      <c r="AM227" s="125"/>
      <c r="AN227" s="125"/>
      <c r="AO227" s="125"/>
      <c r="AP227" s="125"/>
      <c r="AQ227" s="125"/>
      <c r="AR227" s="125"/>
      <c r="AS227" s="125"/>
      <c r="AT227" s="125"/>
      <c r="AU227" s="125"/>
      <c r="AV227" s="125"/>
      <c r="AW227" s="125"/>
      <c r="AX227" s="125"/>
      <c r="AY227" s="125"/>
      <c r="AZ227" s="125"/>
      <c r="BA227" s="125"/>
      <c r="BB227" s="125"/>
      <c r="BC227" s="125"/>
      <c r="BD227" s="125"/>
      <c r="BE227" s="125"/>
      <c r="BF227" s="125"/>
      <c r="BG227" s="125"/>
      <c r="BH227" s="125"/>
      <c r="BI227" s="125"/>
      <c r="BJ227" s="125"/>
      <c r="BK227" s="125"/>
      <c r="BL227" s="125"/>
    </row>
    <row r="229" spans="1:64" ht="14.25" x14ac:dyDescent="0.2">
      <c r="A229" s="29" t="s">
        <v>262</v>
      </c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</row>
    <row r="230" spans="1:64" ht="14.25" x14ac:dyDescent="0.2">
      <c r="A230" s="29" t="s">
        <v>236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64" ht="105" customHeight="1" x14ac:dyDescent="0.2">
      <c r="A231" s="124" t="s">
        <v>214</v>
      </c>
      <c r="B231" s="125"/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  <c r="Z231" s="125"/>
      <c r="AA231" s="125"/>
      <c r="AB231" s="125"/>
      <c r="AC231" s="125"/>
      <c r="AD231" s="125"/>
      <c r="AE231" s="125"/>
      <c r="AF231" s="125"/>
      <c r="AG231" s="125"/>
      <c r="AH231" s="125"/>
      <c r="AI231" s="125"/>
      <c r="AJ231" s="125"/>
      <c r="AK231" s="125"/>
      <c r="AL231" s="125"/>
      <c r="AM231" s="125"/>
      <c r="AN231" s="125"/>
      <c r="AO231" s="125"/>
      <c r="AP231" s="125"/>
      <c r="AQ231" s="125"/>
      <c r="AR231" s="125"/>
      <c r="AS231" s="125"/>
      <c r="AT231" s="125"/>
      <c r="AU231" s="125"/>
      <c r="AV231" s="125"/>
      <c r="AW231" s="125"/>
      <c r="AX231" s="125"/>
      <c r="AY231" s="125"/>
      <c r="AZ231" s="125"/>
      <c r="BA231" s="125"/>
      <c r="BB231" s="125"/>
      <c r="BC231" s="125"/>
      <c r="BD231" s="125"/>
      <c r="BE231" s="125"/>
      <c r="BF231" s="125"/>
      <c r="BG231" s="125"/>
      <c r="BH231" s="125"/>
      <c r="BI231" s="125"/>
      <c r="BJ231" s="125"/>
      <c r="BK231" s="125"/>
      <c r="BL231" s="125"/>
    </row>
    <row r="234" spans="1:64" ht="18.95" customHeight="1" x14ac:dyDescent="0.2">
      <c r="A234" s="128" t="s">
        <v>220</v>
      </c>
      <c r="B234" s="125"/>
      <c r="C234" s="125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5"/>
      <c r="P234" s="125"/>
      <c r="Q234" s="125"/>
      <c r="R234" s="125"/>
      <c r="S234" s="125"/>
      <c r="T234" s="125"/>
      <c r="U234" s="125"/>
      <c r="V234" s="125"/>
      <c r="W234" s="125"/>
      <c r="X234" s="125"/>
      <c r="Y234" s="125"/>
      <c r="Z234" s="125"/>
      <c r="AA234" s="125"/>
      <c r="AB234" s="22"/>
      <c r="AC234" s="22"/>
      <c r="AD234" s="22"/>
      <c r="AE234" s="22"/>
      <c r="AF234" s="22"/>
      <c r="AG234" s="22"/>
      <c r="AH234" s="42"/>
      <c r="AI234" s="42"/>
      <c r="AJ234" s="42"/>
      <c r="AK234" s="42"/>
      <c r="AL234" s="42"/>
      <c r="AM234" s="42"/>
      <c r="AN234" s="42"/>
      <c r="AO234" s="42"/>
      <c r="AP234" s="42"/>
      <c r="AQ234" s="22"/>
      <c r="AR234" s="22"/>
      <c r="AS234" s="22"/>
      <c r="AT234" s="22"/>
      <c r="AU234" s="129" t="s">
        <v>222</v>
      </c>
      <c r="AV234" s="127"/>
      <c r="AW234" s="127"/>
      <c r="AX234" s="127"/>
      <c r="AY234" s="127"/>
      <c r="AZ234" s="127"/>
      <c r="BA234" s="127"/>
      <c r="BB234" s="127"/>
      <c r="BC234" s="127"/>
      <c r="BD234" s="127"/>
      <c r="BE234" s="127"/>
      <c r="BF234" s="127"/>
    </row>
    <row r="235" spans="1:64" ht="12.75" customHeight="1" x14ac:dyDescent="0.2">
      <c r="AB235" s="23"/>
      <c r="AC235" s="23"/>
      <c r="AD235" s="23"/>
      <c r="AE235" s="23"/>
      <c r="AF235" s="23"/>
      <c r="AG235" s="23"/>
      <c r="AH235" s="28" t="s">
        <v>1</v>
      </c>
      <c r="AI235" s="28"/>
      <c r="AJ235" s="28"/>
      <c r="AK235" s="28"/>
      <c r="AL235" s="28"/>
      <c r="AM235" s="28"/>
      <c r="AN235" s="28"/>
      <c r="AO235" s="28"/>
      <c r="AP235" s="28"/>
      <c r="AQ235" s="23"/>
      <c r="AR235" s="23"/>
      <c r="AS235" s="23"/>
      <c r="AT235" s="23"/>
      <c r="AU235" s="28" t="s">
        <v>171</v>
      </c>
      <c r="AV235" s="28"/>
      <c r="AW235" s="28"/>
      <c r="AX235" s="28"/>
      <c r="AY235" s="28"/>
      <c r="AZ235" s="28"/>
      <c r="BA235" s="28"/>
      <c r="BB235" s="28"/>
      <c r="BC235" s="28"/>
      <c r="BD235" s="28"/>
      <c r="BE235" s="28"/>
      <c r="BF235" s="28"/>
    </row>
    <row r="236" spans="1:64" ht="15" x14ac:dyDescent="0.2">
      <c r="AB236" s="23"/>
      <c r="AC236" s="23"/>
      <c r="AD236" s="23"/>
      <c r="AE236" s="23"/>
      <c r="AF236" s="23"/>
      <c r="AG236" s="23"/>
      <c r="AH236" s="24"/>
      <c r="AI236" s="24"/>
      <c r="AJ236" s="24"/>
      <c r="AK236" s="24"/>
      <c r="AL236" s="24"/>
      <c r="AM236" s="24"/>
      <c r="AN236" s="24"/>
      <c r="AO236" s="24"/>
      <c r="AP236" s="24"/>
      <c r="AQ236" s="23"/>
      <c r="AR236" s="23"/>
      <c r="AS236" s="23"/>
      <c r="AT236" s="23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</row>
    <row r="237" spans="1:64" ht="18" customHeight="1" x14ac:dyDescent="0.2">
      <c r="A237" s="128" t="s">
        <v>221</v>
      </c>
      <c r="B237" s="125"/>
      <c r="C237" s="125"/>
      <c r="D237" s="125"/>
      <c r="E237" s="125"/>
      <c r="F237" s="125"/>
      <c r="G237" s="125"/>
      <c r="H237" s="125"/>
      <c r="I237" s="125"/>
      <c r="J237" s="125"/>
      <c r="K237" s="125"/>
      <c r="L237" s="125"/>
      <c r="M237" s="125"/>
      <c r="N237" s="125"/>
      <c r="O237" s="125"/>
      <c r="P237" s="125"/>
      <c r="Q237" s="125"/>
      <c r="R237" s="125"/>
      <c r="S237" s="125"/>
      <c r="T237" s="125"/>
      <c r="U237" s="125"/>
      <c r="V237" s="125"/>
      <c r="W237" s="125"/>
      <c r="X237" s="125"/>
      <c r="Y237" s="125"/>
      <c r="Z237" s="125"/>
      <c r="AA237" s="125"/>
      <c r="AB237" s="23"/>
      <c r="AC237" s="23"/>
      <c r="AD237" s="23"/>
      <c r="AE237" s="23"/>
      <c r="AF237" s="23"/>
      <c r="AG237" s="23"/>
      <c r="AH237" s="43"/>
      <c r="AI237" s="43"/>
      <c r="AJ237" s="43"/>
      <c r="AK237" s="43"/>
      <c r="AL237" s="43"/>
      <c r="AM237" s="43"/>
      <c r="AN237" s="43"/>
      <c r="AO237" s="43"/>
      <c r="AP237" s="43"/>
      <c r="AQ237" s="23"/>
      <c r="AR237" s="23"/>
      <c r="AS237" s="23"/>
      <c r="AT237" s="23"/>
      <c r="AU237" s="130" t="s">
        <v>223</v>
      </c>
      <c r="AV237" s="127"/>
      <c r="AW237" s="127"/>
      <c r="AX237" s="127"/>
      <c r="AY237" s="127"/>
      <c r="AZ237" s="127"/>
      <c r="BA237" s="127"/>
      <c r="BB237" s="127"/>
      <c r="BC237" s="127"/>
      <c r="BD237" s="127"/>
      <c r="BE237" s="127"/>
      <c r="BF237" s="127"/>
    </row>
    <row r="238" spans="1:64" ht="12" customHeight="1" x14ac:dyDescent="0.2">
      <c r="AB238" s="23"/>
      <c r="AC238" s="23"/>
      <c r="AD238" s="23"/>
      <c r="AE238" s="23"/>
      <c r="AF238" s="23"/>
      <c r="AG238" s="23"/>
      <c r="AH238" s="28" t="s">
        <v>1</v>
      </c>
      <c r="AI238" s="28"/>
      <c r="AJ238" s="28"/>
      <c r="AK238" s="28"/>
      <c r="AL238" s="28"/>
      <c r="AM238" s="28"/>
      <c r="AN238" s="28"/>
      <c r="AO238" s="28"/>
      <c r="AP238" s="28"/>
      <c r="AQ238" s="23"/>
      <c r="AR238" s="23"/>
      <c r="AS238" s="23"/>
      <c r="AT238" s="23"/>
      <c r="AU238" s="28" t="s">
        <v>171</v>
      </c>
      <c r="AV238" s="28"/>
      <c r="AW238" s="28"/>
      <c r="AX238" s="28"/>
      <c r="AY238" s="28"/>
      <c r="AZ238" s="28"/>
      <c r="BA238" s="28"/>
      <c r="BB238" s="28"/>
      <c r="BC238" s="28"/>
      <c r="BD238" s="28"/>
      <c r="BE238" s="28"/>
      <c r="BF238" s="28"/>
    </row>
  </sheetData>
  <mergeCells count="1522">
    <mergeCell ref="AP187:AT187"/>
    <mergeCell ref="AU187:AY187"/>
    <mergeCell ref="AZ187:BD187"/>
    <mergeCell ref="AK186:AO186"/>
    <mergeCell ref="AP186:AT186"/>
    <mergeCell ref="AU186:AY186"/>
    <mergeCell ref="AZ186:BD186"/>
    <mergeCell ref="A187:F187"/>
    <mergeCell ref="G187:S187"/>
    <mergeCell ref="T187:Z187"/>
    <mergeCell ref="AA187:AE187"/>
    <mergeCell ref="AF187:AJ187"/>
    <mergeCell ref="AK187:AO187"/>
    <mergeCell ref="A186:F186"/>
    <mergeCell ref="G186:S186"/>
    <mergeCell ref="T186:Z186"/>
    <mergeCell ref="AA186:AE186"/>
    <mergeCell ref="AF186:AJ186"/>
    <mergeCell ref="BE177:BI177"/>
    <mergeCell ref="BJ177:BN177"/>
    <mergeCell ref="BO177:BS177"/>
    <mergeCell ref="BO176:BS176"/>
    <mergeCell ref="A177:F177"/>
    <mergeCell ref="G177:S177"/>
    <mergeCell ref="T177:Z177"/>
    <mergeCell ref="AA177:AE177"/>
    <mergeCell ref="AF177:AJ177"/>
    <mergeCell ref="AK177:AO177"/>
    <mergeCell ref="AP177:AT177"/>
    <mergeCell ref="AU177:AY177"/>
    <mergeCell ref="AZ177:BD177"/>
    <mergeCell ref="AK176:AO176"/>
    <mergeCell ref="AP176:AT176"/>
    <mergeCell ref="AU176:AY176"/>
    <mergeCell ref="AZ176:BD176"/>
    <mergeCell ref="BE176:BI176"/>
    <mergeCell ref="BJ176:BN176"/>
    <mergeCell ref="A176:F176"/>
    <mergeCell ref="G176:S176"/>
    <mergeCell ref="T176:Z176"/>
    <mergeCell ref="AA176:AE176"/>
    <mergeCell ref="AF176:AJ176"/>
    <mergeCell ref="AX165:AZ165"/>
    <mergeCell ref="BA165:BC165"/>
    <mergeCell ref="BD165:BF165"/>
    <mergeCell ref="BG165:BI165"/>
    <mergeCell ref="BJ165:BL165"/>
    <mergeCell ref="A165:C165"/>
    <mergeCell ref="D165:V165"/>
    <mergeCell ref="W165:Y165"/>
    <mergeCell ref="Z165:AB165"/>
    <mergeCell ref="AC165:AE165"/>
    <mergeCell ref="AF165:AH165"/>
    <mergeCell ref="AI165:AK165"/>
    <mergeCell ref="A155:T155"/>
    <mergeCell ref="U155:Y155"/>
    <mergeCell ref="Z155:AD155"/>
    <mergeCell ref="AE155:AI155"/>
    <mergeCell ref="AJ155:AN155"/>
    <mergeCell ref="AO155:AS155"/>
    <mergeCell ref="AT155:AX155"/>
    <mergeCell ref="AY155:BC155"/>
    <mergeCell ref="BD155:BH155"/>
    <mergeCell ref="BE146:BI146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V137:AE137"/>
    <mergeCell ref="AF137:AJ137"/>
    <mergeCell ref="AK137:AO137"/>
    <mergeCell ref="AP137:AT137"/>
    <mergeCell ref="AU137:AY137"/>
    <mergeCell ref="AZ137:BD137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28:BI128"/>
    <mergeCell ref="BJ128:BN128"/>
    <mergeCell ref="BO128:BS128"/>
    <mergeCell ref="BT128:BX128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D108:BH108"/>
    <mergeCell ref="Z108:AD108"/>
    <mergeCell ref="AE108:AI108"/>
    <mergeCell ref="AJ108:AN108"/>
    <mergeCell ref="AO108:AS108"/>
    <mergeCell ref="AT108:AX108"/>
    <mergeCell ref="AY108:BC108"/>
    <mergeCell ref="A107:C107"/>
    <mergeCell ref="D107:T107"/>
    <mergeCell ref="U107:Y107"/>
    <mergeCell ref="Z107:AD107"/>
    <mergeCell ref="AE107:AI107"/>
    <mergeCell ref="AJ107:AN107"/>
    <mergeCell ref="AO107:AS107"/>
    <mergeCell ref="AT107:AX107"/>
    <mergeCell ref="AY107:BC107"/>
    <mergeCell ref="BL98:BP98"/>
    <mergeCell ref="BQ98:BT98"/>
    <mergeCell ref="BU98:BY98"/>
    <mergeCell ref="AI98:AM98"/>
    <mergeCell ref="AN98:AR98"/>
    <mergeCell ref="AS98:AW98"/>
    <mergeCell ref="AX98:BA98"/>
    <mergeCell ref="BB98:BF98"/>
    <mergeCell ref="BG98:BK98"/>
    <mergeCell ref="BB97:BF97"/>
    <mergeCell ref="BG97:BK97"/>
    <mergeCell ref="BL97:BP97"/>
    <mergeCell ref="BQ97:BT97"/>
    <mergeCell ref="BU97:BY97"/>
    <mergeCell ref="A98:C98"/>
    <mergeCell ref="D98:T98"/>
    <mergeCell ref="U98:Y98"/>
    <mergeCell ref="Z98:AD98"/>
    <mergeCell ref="AE98:AH98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X97:BA97"/>
    <mergeCell ref="BG78:BK78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A77:D77"/>
    <mergeCell ref="E77:W77"/>
    <mergeCell ref="X77:AB77"/>
    <mergeCell ref="AC77:AG77"/>
    <mergeCell ref="AH77:AL77"/>
    <mergeCell ref="BL60:BP60"/>
    <mergeCell ref="BQ60:BT60"/>
    <mergeCell ref="BU60:BY60"/>
    <mergeCell ref="AI60:AM60"/>
    <mergeCell ref="AN60:AR60"/>
    <mergeCell ref="AS60:AW60"/>
    <mergeCell ref="AX60:BA60"/>
    <mergeCell ref="BB60:BF60"/>
    <mergeCell ref="BG60:BK60"/>
    <mergeCell ref="BB59:BF59"/>
    <mergeCell ref="BG59:BK59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59:D59"/>
    <mergeCell ref="E59:T59"/>
    <mergeCell ref="U59:Y59"/>
    <mergeCell ref="Z59:AD59"/>
    <mergeCell ref="AE59:AH59"/>
    <mergeCell ref="AI59:AM59"/>
    <mergeCell ref="AN59:AR59"/>
    <mergeCell ref="AS59:AW59"/>
    <mergeCell ref="AX59:BA59"/>
    <mergeCell ref="BG48:BK48"/>
    <mergeCell ref="BG47:BK47"/>
    <mergeCell ref="A48:D48"/>
    <mergeCell ref="E48:W48"/>
    <mergeCell ref="X48:AB48"/>
    <mergeCell ref="AC48:AG48"/>
    <mergeCell ref="AH48:AL48"/>
    <mergeCell ref="AM48:AQ48"/>
    <mergeCell ref="AR48:AV48"/>
    <mergeCell ref="AW48:BA48"/>
    <mergeCell ref="BB48:BF48"/>
    <mergeCell ref="BG46:BK46"/>
    <mergeCell ref="A47:D47"/>
    <mergeCell ref="E47:W47"/>
    <mergeCell ref="X47:AB47"/>
    <mergeCell ref="AC47:AG47"/>
    <mergeCell ref="AH47:AL47"/>
    <mergeCell ref="AM47:AQ47"/>
    <mergeCell ref="AR47:AV47"/>
    <mergeCell ref="AW47:BA47"/>
    <mergeCell ref="BB47:BF47"/>
    <mergeCell ref="BG45:BK45"/>
    <mergeCell ref="A46:D46"/>
    <mergeCell ref="E46:W46"/>
    <mergeCell ref="X46:AB46"/>
    <mergeCell ref="AC46:AG46"/>
    <mergeCell ref="AH46:AL46"/>
    <mergeCell ref="AM46:AQ46"/>
    <mergeCell ref="AR46:AV46"/>
    <mergeCell ref="AW46:BA46"/>
    <mergeCell ref="BB46:BF46"/>
    <mergeCell ref="AC45:AG45"/>
    <mergeCell ref="AH45:AL45"/>
    <mergeCell ref="AM45:AQ45"/>
    <mergeCell ref="AR45:AV45"/>
    <mergeCell ref="AW45:BA45"/>
    <mergeCell ref="BB45:BF45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L35:BP35"/>
    <mergeCell ref="BQ35:BT35"/>
    <mergeCell ref="BU35:BY35"/>
    <mergeCell ref="AI35:AM35"/>
    <mergeCell ref="AN35:AR35"/>
    <mergeCell ref="AS35:AW35"/>
    <mergeCell ref="AX35:BA35"/>
    <mergeCell ref="BB35:BF35"/>
    <mergeCell ref="BG35:BK35"/>
    <mergeCell ref="BB34:BF34"/>
    <mergeCell ref="BG34:BK34"/>
    <mergeCell ref="BL34:BP34"/>
    <mergeCell ref="BQ34:BT34"/>
    <mergeCell ref="BU34:BY34"/>
    <mergeCell ref="A35:D35"/>
    <mergeCell ref="E35:T35"/>
    <mergeCell ref="U35:Y35"/>
    <mergeCell ref="Z35:AD35"/>
    <mergeCell ref="AE35:AH35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7:AA237"/>
    <mergeCell ref="AH237:AP237"/>
    <mergeCell ref="AU237:BF237"/>
    <mergeCell ref="AH238:AP238"/>
    <mergeCell ref="AU238:BF238"/>
    <mergeCell ref="A31:D31"/>
    <mergeCell ref="E31:T31"/>
    <mergeCell ref="U31:Y31"/>
    <mergeCell ref="Z31:AD31"/>
    <mergeCell ref="AE31:AH31"/>
    <mergeCell ref="A231:BL231"/>
    <mergeCell ref="A234:AA234"/>
    <mergeCell ref="AH234:AP234"/>
    <mergeCell ref="AU234:BF234"/>
    <mergeCell ref="AH235:AP235"/>
    <mergeCell ref="AU235:BF235"/>
    <mergeCell ref="AW224:BD224"/>
    <mergeCell ref="BE224:BL224"/>
    <mergeCell ref="A226:BL226"/>
    <mergeCell ref="A227:BL227"/>
    <mergeCell ref="A229:BL229"/>
    <mergeCell ref="A230:BL230"/>
    <mergeCell ref="AQ223:AV223"/>
    <mergeCell ref="AW223:BD223"/>
    <mergeCell ref="BE223:BL223"/>
    <mergeCell ref="A224:F224"/>
    <mergeCell ref="G224:S224"/>
    <mergeCell ref="T224:Y224"/>
    <mergeCell ref="Z224:AD224"/>
    <mergeCell ref="AE224:AJ224"/>
    <mergeCell ref="AK224:AP224"/>
    <mergeCell ref="AQ224:AV224"/>
    <mergeCell ref="A223:F223"/>
    <mergeCell ref="G223:S223"/>
    <mergeCell ref="T223:Y223"/>
    <mergeCell ref="Z223:AD223"/>
    <mergeCell ref="AE223:AJ223"/>
    <mergeCell ref="AK223:AP223"/>
    <mergeCell ref="BE220:BL221"/>
    <mergeCell ref="A222:F222"/>
    <mergeCell ref="G222:S222"/>
    <mergeCell ref="T222:Y222"/>
    <mergeCell ref="Z222:AD222"/>
    <mergeCell ref="AE222:AJ222"/>
    <mergeCell ref="AK222:AP222"/>
    <mergeCell ref="AQ222:AV222"/>
    <mergeCell ref="AW222:BD222"/>
    <mergeCell ref="BE222:BL222"/>
    <mergeCell ref="A218:BL218"/>
    <mergeCell ref="A219:BL219"/>
    <mergeCell ref="A220:F221"/>
    <mergeCell ref="G220:S221"/>
    <mergeCell ref="T220:Y221"/>
    <mergeCell ref="Z220:AD221"/>
    <mergeCell ref="AE220:AJ221"/>
    <mergeCell ref="AK220:AP221"/>
    <mergeCell ref="AQ220:AV221"/>
    <mergeCell ref="AW220:BD221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T212:AW213"/>
    <mergeCell ref="AX212:BG212"/>
    <mergeCell ref="BH212:BL213"/>
    <mergeCell ref="Z213:AD213"/>
    <mergeCell ref="AE213:AI213"/>
    <mergeCell ref="AX213:BB213"/>
    <mergeCell ref="BC213:BG213"/>
    <mergeCell ref="A210:BL210"/>
    <mergeCell ref="A211:F213"/>
    <mergeCell ref="G211:P213"/>
    <mergeCell ref="Q211:AN211"/>
    <mergeCell ref="AO211:BL211"/>
    <mergeCell ref="Q212:U213"/>
    <mergeCell ref="V212:Y213"/>
    <mergeCell ref="Z212:AI212"/>
    <mergeCell ref="AJ212:AN213"/>
    <mergeCell ref="AO212:AS213"/>
    <mergeCell ref="AK207:AP207"/>
    <mergeCell ref="AQ207:AV207"/>
    <mergeCell ref="AW207:BA207"/>
    <mergeCell ref="BB207:BF207"/>
    <mergeCell ref="BG207:BL207"/>
    <mergeCell ref="A209:BL209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Q203:AV204"/>
    <mergeCell ref="AW203:BF203"/>
    <mergeCell ref="BG203:BL204"/>
    <mergeCell ref="AW204:BA204"/>
    <mergeCell ref="BB204:BF204"/>
    <mergeCell ref="A205:F205"/>
    <mergeCell ref="G205:S205"/>
    <mergeCell ref="T205:Y205"/>
    <mergeCell ref="Z205:AD205"/>
    <mergeCell ref="AE205:AJ205"/>
    <mergeCell ref="A203:F204"/>
    <mergeCell ref="G203:S204"/>
    <mergeCell ref="T203:Y204"/>
    <mergeCell ref="Z203:AD204"/>
    <mergeCell ref="AE203:AJ204"/>
    <mergeCell ref="AK203:AP204"/>
    <mergeCell ref="BP196:BS196"/>
    <mergeCell ref="A198:BL198"/>
    <mergeCell ref="A200:BL200"/>
    <mergeCell ref="A201:BL201"/>
    <mergeCell ref="A202:BL202"/>
    <mergeCell ref="AO196:AR196"/>
    <mergeCell ref="AS196:AW196"/>
    <mergeCell ref="AX196:BA196"/>
    <mergeCell ref="BB196:BF196"/>
    <mergeCell ref="BG196:BJ196"/>
    <mergeCell ref="BK196:BO196"/>
    <mergeCell ref="BB195:BF195"/>
    <mergeCell ref="BG195:BJ195"/>
    <mergeCell ref="BK195:BO195"/>
    <mergeCell ref="BP195:BS195"/>
    <mergeCell ref="A196:M196"/>
    <mergeCell ref="N196:U196"/>
    <mergeCell ref="V196:Z196"/>
    <mergeCell ref="AA196:AE196"/>
    <mergeCell ref="AF196:AI196"/>
    <mergeCell ref="AJ196:AN196"/>
    <mergeCell ref="BP194:BS194"/>
    <mergeCell ref="A195:M195"/>
    <mergeCell ref="N195:U195"/>
    <mergeCell ref="V195:Z195"/>
    <mergeCell ref="AA195:AE195"/>
    <mergeCell ref="AF195:AI195"/>
    <mergeCell ref="AJ195:AN195"/>
    <mergeCell ref="AO195:AR195"/>
    <mergeCell ref="AS195:AW195"/>
    <mergeCell ref="AX195:BA195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AA193:AE193"/>
    <mergeCell ref="AF193:AI193"/>
    <mergeCell ref="AJ193:AN193"/>
    <mergeCell ref="AO193:AR193"/>
    <mergeCell ref="AS193:AW193"/>
    <mergeCell ref="AX193:BA193"/>
    <mergeCell ref="A190:BL190"/>
    <mergeCell ref="A191:BM191"/>
    <mergeCell ref="A192:M193"/>
    <mergeCell ref="N192:U193"/>
    <mergeCell ref="V192:Z193"/>
    <mergeCell ref="AA192:AI192"/>
    <mergeCell ref="AJ192:AR192"/>
    <mergeCell ref="AS192:BA192"/>
    <mergeCell ref="BB192:BJ192"/>
    <mergeCell ref="BK192:BS192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U185:AY185"/>
    <mergeCell ref="AZ185:BD185"/>
    <mergeCell ref="AU183:AY183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P182:AT182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179:BL179"/>
    <mergeCell ref="A180:BD180"/>
    <mergeCell ref="A181:F182"/>
    <mergeCell ref="G181:S182"/>
    <mergeCell ref="T181:Z182"/>
    <mergeCell ref="AA181:AO181"/>
    <mergeCell ref="AP181:BD181"/>
    <mergeCell ref="AA182:AE182"/>
    <mergeCell ref="AF182:AJ182"/>
    <mergeCell ref="AK182:AO182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0:BS170"/>
    <mergeCell ref="A171:F172"/>
    <mergeCell ref="G171:S172"/>
    <mergeCell ref="T171:Z172"/>
    <mergeCell ref="AA171:AO171"/>
    <mergeCell ref="AP171:BD171"/>
    <mergeCell ref="BE171:BS171"/>
    <mergeCell ref="AA172:AE172"/>
    <mergeCell ref="AF172:AJ172"/>
    <mergeCell ref="AK172:AO172"/>
    <mergeCell ref="BA164:BC164"/>
    <mergeCell ref="BD164:BF164"/>
    <mergeCell ref="BG164:BI164"/>
    <mergeCell ref="BJ164:BL164"/>
    <mergeCell ref="A168:BL168"/>
    <mergeCell ref="A169:BS169"/>
    <mergeCell ref="AL165:AN165"/>
    <mergeCell ref="AO165:AQ165"/>
    <mergeCell ref="AR165:AT165"/>
    <mergeCell ref="AU165:AW165"/>
    <mergeCell ref="AI164:AK164"/>
    <mergeCell ref="AL164:AN164"/>
    <mergeCell ref="AO164:AQ164"/>
    <mergeCell ref="AR164:AT164"/>
    <mergeCell ref="AU164:AW164"/>
    <mergeCell ref="AX164:AZ164"/>
    <mergeCell ref="BA163:BC163"/>
    <mergeCell ref="BD163:BF163"/>
    <mergeCell ref="BG163:BI163"/>
    <mergeCell ref="BJ163:BL163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A162:C162"/>
    <mergeCell ref="D162:V162"/>
    <mergeCell ref="W162:Y162"/>
    <mergeCell ref="Z162:AB162"/>
    <mergeCell ref="AC162:AE162"/>
    <mergeCell ref="AF162:AH162"/>
    <mergeCell ref="BJ160:BL161"/>
    <mergeCell ref="W161:Y161"/>
    <mergeCell ref="Z161:AB161"/>
    <mergeCell ref="AC161:AE161"/>
    <mergeCell ref="AF161:AH161"/>
    <mergeCell ref="AI161:AK161"/>
    <mergeCell ref="AL161:AN161"/>
    <mergeCell ref="AO161:AQ161"/>
    <mergeCell ref="AR161:AT161"/>
    <mergeCell ref="BG159:BL159"/>
    <mergeCell ref="W160:AB160"/>
    <mergeCell ref="AC160:AH160"/>
    <mergeCell ref="AI160:AN160"/>
    <mergeCell ref="AO160:AT160"/>
    <mergeCell ref="AU160:AW161"/>
    <mergeCell ref="AX160:AZ161"/>
    <mergeCell ref="BA160:BC161"/>
    <mergeCell ref="BD160:BF161"/>
    <mergeCell ref="BG160:BI161"/>
    <mergeCell ref="A159:C161"/>
    <mergeCell ref="D159:V161"/>
    <mergeCell ref="W159:AH159"/>
    <mergeCell ref="AI159:AT159"/>
    <mergeCell ref="AU159:AZ159"/>
    <mergeCell ref="BA159:BF159"/>
    <mergeCell ref="AT154:AX154"/>
    <mergeCell ref="AY154:BC154"/>
    <mergeCell ref="BD154:BH154"/>
    <mergeCell ref="BI154:BM154"/>
    <mergeCell ref="BN154:BR154"/>
    <mergeCell ref="A158:BL158"/>
    <mergeCell ref="BI155:BM155"/>
    <mergeCell ref="BN155:BR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T152:AX152"/>
    <mergeCell ref="AY152:BC152"/>
    <mergeCell ref="BD152:BH152"/>
    <mergeCell ref="BI152:BM152"/>
    <mergeCell ref="BN152:BR152"/>
    <mergeCell ref="A153:T153"/>
    <mergeCell ref="U153:Y153"/>
    <mergeCell ref="Z153:AD153"/>
    <mergeCell ref="AE153:AI153"/>
    <mergeCell ref="AJ153:AN153"/>
    <mergeCell ref="A152:T152"/>
    <mergeCell ref="U152:Y152"/>
    <mergeCell ref="Z152:AD152"/>
    <mergeCell ref="AE152:AI152"/>
    <mergeCell ref="AJ152:AN152"/>
    <mergeCell ref="AO152:AS152"/>
    <mergeCell ref="AO151:AS151"/>
    <mergeCell ref="AT151:AX151"/>
    <mergeCell ref="AY151:BC151"/>
    <mergeCell ref="BD151:BH151"/>
    <mergeCell ref="BI151:BM151"/>
    <mergeCell ref="BN151:BR151"/>
    <mergeCell ref="A150:T151"/>
    <mergeCell ref="U150:AD150"/>
    <mergeCell ref="AE150:AN150"/>
    <mergeCell ref="AO150:AX150"/>
    <mergeCell ref="AY150:BH150"/>
    <mergeCell ref="BI150:BR150"/>
    <mergeCell ref="U151:Y151"/>
    <mergeCell ref="Z151:AD151"/>
    <mergeCell ref="AE151:AI151"/>
    <mergeCell ref="AJ151:AN151"/>
    <mergeCell ref="AP135:AT135"/>
    <mergeCell ref="AU135:AY135"/>
    <mergeCell ref="AZ135:BD135"/>
    <mergeCell ref="BE135:BI135"/>
    <mergeCell ref="A148:BL148"/>
    <mergeCell ref="A149:BR149"/>
    <mergeCell ref="BE136:BI136"/>
    <mergeCell ref="A137:C137"/>
    <mergeCell ref="D137:P137"/>
    <mergeCell ref="Q137:U137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BT117:BX117"/>
    <mergeCell ref="A130:BL130"/>
    <mergeCell ref="A131:C132"/>
    <mergeCell ref="D131:P132"/>
    <mergeCell ref="Q131:U132"/>
    <mergeCell ref="V131:AE132"/>
    <mergeCell ref="AF131:AT131"/>
    <mergeCell ref="AU131:BI131"/>
    <mergeCell ref="AF132:AJ132"/>
    <mergeCell ref="AK132:AO132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O106:AS106"/>
    <mergeCell ref="AT106:AX106"/>
    <mergeCell ref="AY106:BC106"/>
    <mergeCell ref="BD106:BH106"/>
    <mergeCell ref="A111:BL111"/>
    <mergeCell ref="A112:BL112"/>
    <mergeCell ref="BD107:BH107"/>
    <mergeCell ref="A108:C108"/>
    <mergeCell ref="D108:T108"/>
    <mergeCell ref="U108:Y108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104:C104"/>
    <mergeCell ref="D104:T104"/>
    <mergeCell ref="U104:Y104"/>
    <mergeCell ref="Z104:AD104"/>
    <mergeCell ref="AE104:AI104"/>
    <mergeCell ref="AJ104:AN104"/>
    <mergeCell ref="AE103:AI103"/>
    <mergeCell ref="AJ103:AN103"/>
    <mergeCell ref="AO103:AS103"/>
    <mergeCell ref="AT103:AX103"/>
    <mergeCell ref="AY103:BC103"/>
    <mergeCell ref="BD103:BH103"/>
    <mergeCell ref="BQ96:BT96"/>
    <mergeCell ref="BU96:BY96"/>
    <mergeCell ref="A100:BL100"/>
    <mergeCell ref="A101:BH101"/>
    <mergeCell ref="A102:C103"/>
    <mergeCell ref="D102:T103"/>
    <mergeCell ref="U102:AN102"/>
    <mergeCell ref="AO102:BH102"/>
    <mergeCell ref="U103:Y103"/>
    <mergeCell ref="Z103:AD103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BQ94:BT94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U93:Y93"/>
    <mergeCell ref="Z93:AD93"/>
    <mergeCell ref="AE93:AH93"/>
    <mergeCell ref="AI93:AM93"/>
    <mergeCell ref="AN93:AR93"/>
    <mergeCell ref="AS93:AW93"/>
    <mergeCell ref="BB86:BF86"/>
    <mergeCell ref="BG86:BK86"/>
    <mergeCell ref="A89:BL89"/>
    <mergeCell ref="A90:BL90"/>
    <mergeCell ref="A91:BY91"/>
    <mergeCell ref="A92:C93"/>
    <mergeCell ref="D92:T93"/>
    <mergeCell ref="U92:AM92"/>
    <mergeCell ref="AN92:BF92"/>
    <mergeCell ref="BG92:BY92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BB84:BF84"/>
    <mergeCell ref="BG84:BK84"/>
    <mergeCell ref="A85:E85"/>
    <mergeCell ref="F85:W85"/>
    <mergeCell ref="X85:AB85"/>
    <mergeCell ref="AC85:AG85"/>
    <mergeCell ref="AH85:AL85"/>
    <mergeCell ref="AM85:AQ85"/>
    <mergeCell ref="AR85:AV85"/>
    <mergeCell ref="AW85:BA85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A82:E83"/>
    <mergeCell ref="F82:W83"/>
    <mergeCell ref="X82:AQ82"/>
    <mergeCell ref="AR82:BK82"/>
    <mergeCell ref="X83:AB83"/>
    <mergeCell ref="AC83:AG83"/>
    <mergeCell ref="AH83:AL83"/>
    <mergeCell ref="AM83:AQ83"/>
    <mergeCell ref="AR83:AV83"/>
    <mergeCell ref="AW83:BA83"/>
    <mergeCell ref="AR76:AV76"/>
    <mergeCell ref="AW76:BA76"/>
    <mergeCell ref="BB76:BF76"/>
    <mergeCell ref="BG76:BK76"/>
    <mergeCell ref="A80:BL80"/>
    <mergeCell ref="A81:BK81"/>
    <mergeCell ref="AM77:AQ77"/>
    <mergeCell ref="AR77:AV77"/>
    <mergeCell ref="AW77:BA77"/>
    <mergeCell ref="BB77:BF77"/>
    <mergeCell ref="AR75:AV75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R74:AV74"/>
    <mergeCell ref="AW74:BA74"/>
    <mergeCell ref="BB74:BF74"/>
    <mergeCell ref="BG74:BK74"/>
    <mergeCell ref="A75:D75"/>
    <mergeCell ref="E75:W75"/>
    <mergeCell ref="X75:AB75"/>
    <mergeCell ref="AC75:AG75"/>
    <mergeCell ref="AH75:AL75"/>
    <mergeCell ref="AM75:AQ75"/>
    <mergeCell ref="A74:D74"/>
    <mergeCell ref="E74:W74"/>
    <mergeCell ref="X74:AB74"/>
    <mergeCell ref="AC74:AG74"/>
    <mergeCell ref="AH74:AL74"/>
    <mergeCell ref="AM74:AQ74"/>
    <mergeCell ref="AH73:AL73"/>
    <mergeCell ref="AM73:AQ73"/>
    <mergeCell ref="AR73:AV73"/>
    <mergeCell ref="AW73:BA73"/>
    <mergeCell ref="BB73:BF73"/>
    <mergeCell ref="BG73:BK73"/>
    <mergeCell ref="BQ68:BT68"/>
    <mergeCell ref="BU68:BY68"/>
    <mergeCell ref="A70:BL70"/>
    <mergeCell ref="A71:BK71"/>
    <mergeCell ref="A72:D73"/>
    <mergeCell ref="E72:W73"/>
    <mergeCell ref="X72:AQ72"/>
    <mergeCell ref="AR72:BK72"/>
    <mergeCell ref="X73:AB73"/>
    <mergeCell ref="AC73:AG73"/>
    <mergeCell ref="AN68:AR68"/>
    <mergeCell ref="AS68:AW68"/>
    <mergeCell ref="AX68:BA68"/>
    <mergeCell ref="BB68:BF68"/>
    <mergeCell ref="BG68:BK68"/>
    <mergeCell ref="BL68:BP68"/>
    <mergeCell ref="A68:E68"/>
    <mergeCell ref="F68:T68"/>
    <mergeCell ref="U68:Y68"/>
    <mergeCell ref="Z68:AD68"/>
    <mergeCell ref="AE68:AH68"/>
    <mergeCell ref="AI68:AM68"/>
    <mergeCell ref="AX67:BA67"/>
    <mergeCell ref="BB67:BF67"/>
    <mergeCell ref="BG67:BK67"/>
    <mergeCell ref="BL67:BP67"/>
    <mergeCell ref="BQ67:BT67"/>
    <mergeCell ref="BU67:BY67"/>
    <mergeCell ref="BQ66:BT66"/>
    <mergeCell ref="BU66:BY66"/>
    <mergeCell ref="A67:E67"/>
    <mergeCell ref="F67:T67"/>
    <mergeCell ref="U67:Y67"/>
    <mergeCell ref="Z67:AD67"/>
    <mergeCell ref="AE67:AH67"/>
    <mergeCell ref="AI67:AM67"/>
    <mergeCell ref="AN67:AR67"/>
    <mergeCell ref="AS67:AW67"/>
    <mergeCell ref="AN66:AR66"/>
    <mergeCell ref="AS66:AW66"/>
    <mergeCell ref="AX66:BA66"/>
    <mergeCell ref="BB66:BF66"/>
    <mergeCell ref="BG66:BK66"/>
    <mergeCell ref="BL66:BP66"/>
    <mergeCell ref="BG65:BK65"/>
    <mergeCell ref="BL65:BP65"/>
    <mergeCell ref="BQ65:BT65"/>
    <mergeCell ref="BU65:BY65"/>
    <mergeCell ref="A66:E66"/>
    <mergeCell ref="F66:T66"/>
    <mergeCell ref="U66:Y66"/>
    <mergeCell ref="Z66:AD66"/>
    <mergeCell ref="AE66:AH66"/>
    <mergeCell ref="AI66:AM66"/>
    <mergeCell ref="AE65:AH65"/>
    <mergeCell ref="AI65:AM65"/>
    <mergeCell ref="AN65:AR65"/>
    <mergeCell ref="AS65:AW65"/>
    <mergeCell ref="AX65:BA65"/>
    <mergeCell ref="BB65:BF65"/>
    <mergeCell ref="BU58:BY58"/>
    <mergeCell ref="A62:BL62"/>
    <mergeCell ref="A63:BY63"/>
    <mergeCell ref="A64:E65"/>
    <mergeCell ref="F64:T65"/>
    <mergeCell ref="U64:AM64"/>
    <mergeCell ref="AN64:BF64"/>
    <mergeCell ref="BG64:BY64"/>
    <mergeCell ref="U65:Y65"/>
    <mergeCell ref="Z65:AD65"/>
    <mergeCell ref="AS58:AW58"/>
    <mergeCell ref="AX58:BA58"/>
    <mergeCell ref="BB58:BF58"/>
    <mergeCell ref="BG58:BK58"/>
    <mergeCell ref="BL58:BP58"/>
    <mergeCell ref="BQ58:BT58"/>
    <mergeCell ref="BL57:BP57"/>
    <mergeCell ref="BQ57:BT57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I57:AM57"/>
    <mergeCell ref="AN57:AR57"/>
    <mergeCell ref="AS57:AW57"/>
    <mergeCell ref="AX57:BA57"/>
    <mergeCell ref="BB57:BF57"/>
    <mergeCell ref="BG57:BK57"/>
    <mergeCell ref="BB56:BF56"/>
    <mergeCell ref="BG56:BK56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S56:AW56"/>
    <mergeCell ref="AX56:BA56"/>
    <mergeCell ref="AS55:AW55"/>
    <mergeCell ref="AX55:BA55"/>
    <mergeCell ref="BB55:BF55"/>
    <mergeCell ref="BG55:BK55"/>
    <mergeCell ref="BL55:BP55"/>
    <mergeCell ref="BQ55:BT55"/>
    <mergeCell ref="A54:D55"/>
    <mergeCell ref="E54:T55"/>
    <mergeCell ref="U54:AM54"/>
    <mergeCell ref="AN54:BF54"/>
    <mergeCell ref="BG54:BY54"/>
    <mergeCell ref="U55:Y55"/>
    <mergeCell ref="Z55:AD55"/>
    <mergeCell ref="AE55:AH55"/>
    <mergeCell ref="AI55:AM55"/>
    <mergeCell ref="AN55:AR55"/>
    <mergeCell ref="AW43:BA43"/>
    <mergeCell ref="BB43:BF43"/>
    <mergeCell ref="BG43:BK43"/>
    <mergeCell ref="A51:BY51"/>
    <mergeCell ref="A52:BY52"/>
    <mergeCell ref="A53:BY53"/>
    <mergeCell ref="BG44:BK44"/>
    <mergeCell ref="A45:D45"/>
    <mergeCell ref="E45:W45"/>
    <mergeCell ref="X45:AB45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38:BK38"/>
    <mergeCell ref="A39:D40"/>
    <mergeCell ref="E39:W40"/>
    <mergeCell ref="X39:AQ39"/>
    <mergeCell ref="AR39:BK39"/>
    <mergeCell ref="X40:AB40"/>
    <mergeCell ref="AC40:AG40"/>
    <mergeCell ref="AH40:AL40"/>
    <mergeCell ref="AM40:AQ40"/>
    <mergeCell ref="AR40:AV40"/>
    <mergeCell ref="BB30:BF30"/>
    <mergeCell ref="BG30:BK30"/>
    <mergeCell ref="BL30:BP30"/>
    <mergeCell ref="BQ30:BT30"/>
    <mergeCell ref="BU30:BY30"/>
    <mergeCell ref="A37:BL37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6 A164 A106">
    <cfRule type="cellIs" dxfId="52" priority="57" stopIfTrue="1" operator="equal">
      <formula>A95</formula>
    </cfRule>
  </conditionalFormatting>
  <conditionalFormatting sqref="A117:C117 A135:C135">
    <cfRule type="cellIs" dxfId="51" priority="58" stopIfTrue="1" operator="equal">
      <formula>A116</formula>
    </cfRule>
    <cfRule type="cellIs" dxfId="50" priority="59" stopIfTrue="1" operator="equal">
      <formula>0</formula>
    </cfRule>
  </conditionalFormatting>
  <conditionalFormatting sqref="A97">
    <cfRule type="cellIs" dxfId="49" priority="56" stopIfTrue="1" operator="equal">
      <formula>A96</formula>
    </cfRule>
  </conditionalFormatting>
  <conditionalFormatting sqref="A98">
    <cfRule type="cellIs" dxfId="48" priority="55" stopIfTrue="1" operator="equal">
      <formula>A97</formula>
    </cfRule>
  </conditionalFormatting>
  <conditionalFormatting sqref="A109">
    <cfRule type="cellIs" dxfId="47" priority="61" stopIfTrue="1" operator="equal">
      <formula>A106</formula>
    </cfRule>
  </conditionalFormatting>
  <conditionalFormatting sqref="A107">
    <cfRule type="cellIs" dxfId="46" priority="53" stopIfTrue="1" operator="equal">
      <formula>A106</formula>
    </cfRule>
  </conditionalFormatting>
  <conditionalFormatting sqref="A108">
    <cfRule type="cellIs" dxfId="45" priority="52" stopIfTrue="1" operator="equal">
      <formula>A107</formula>
    </cfRule>
  </conditionalFormatting>
  <conditionalFormatting sqref="A165">
    <cfRule type="cellIs" dxfId="44" priority="2" stopIfTrue="1" operator="equal">
      <formula>A164</formula>
    </cfRule>
  </conditionalFormatting>
  <conditionalFormatting sqref="A118:C118">
    <cfRule type="cellIs" dxfId="43" priority="49" stopIfTrue="1" operator="equal">
      <formula>A117</formula>
    </cfRule>
    <cfRule type="cellIs" dxfId="42" priority="50" stopIfTrue="1" operator="equal">
      <formula>0</formula>
    </cfRule>
  </conditionalFormatting>
  <conditionalFormatting sqref="A119:C119">
    <cfRule type="cellIs" dxfId="41" priority="47" stopIfTrue="1" operator="equal">
      <formula>A118</formula>
    </cfRule>
    <cfRule type="cellIs" dxfId="40" priority="48" stopIfTrue="1" operator="equal">
      <formula>0</formula>
    </cfRule>
  </conditionalFormatting>
  <conditionalFormatting sqref="A120:C120">
    <cfRule type="cellIs" dxfId="39" priority="45" stopIfTrue="1" operator="equal">
      <formula>A119</formula>
    </cfRule>
    <cfRule type="cellIs" dxfId="38" priority="46" stopIfTrue="1" operator="equal">
      <formula>0</formula>
    </cfRule>
  </conditionalFormatting>
  <conditionalFormatting sqref="A121:C121">
    <cfRule type="cellIs" dxfId="37" priority="43" stopIfTrue="1" operator="equal">
      <formula>A120</formula>
    </cfRule>
    <cfRule type="cellIs" dxfId="36" priority="44" stopIfTrue="1" operator="equal">
      <formula>0</formula>
    </cfRule>
  </conditionalFormatting>
  <conditionalFormatting sqref="A122:C122">
    <cfRule type="cellIs" dxfId="35" priority="41" stopIfTrue="1" operator="equal">
      <formula>A121</formula>
    </cfRule>
    <cfRule type="cellIs" dxfId="34" priority="42" stopIfTrue="1" operator="equal">
      <formula>0</formula>
    </cfRule>
  </conditionalFormatting>
  <conditionalFormatting sqref="A123:C123">
    <cfRule type="cellIs" dxfId="33" priority="39" stopIfTrue="1" operator="equal">
      <formula>A122</formula>
    </cfRule>
    <cfRule type="cellIs" dxfId="32" priority="40" stopIfTrue="1" operator="equal">
      <formula>0</formula>
    </cfRule>
  </conditionalFormatting>
  <conditionalFormatting sqref="A124:C124">
    <cfRule type="cellIs" dxfId="31" priority="37" stopIfTrue="1" operator="equal">
      <formula>A123</formula>
    </cfRule>
    <cfRule type="cellIs" dxfId="30" priority="38" stopIfTrue="1" operator="equal">
      <formula>0</formula>
    </cfRule>
  </conditionalFormatting>
  <conditionalFormatting sqref="A125:C125">
    <cfRule type="cellIs" dxfId="29" priority="35" stopIfTrue="1" operator="equal">
      <formula>A124</formula>
    </cfRule>
    <cfRule type="cellIs" dxfId="28" priority="36" stopIfTrue="1" operator="equal">
      <formula>0</formula>
    </cfRule>
  </conditionalFormatting>
  <conditionalFormatting sqref="A126:C126">
    <cfRule type="cellIs" dxfId="27" priority="33" stopIfTrue="1" operator="equal">
      <formula>A125</formula>
    </cfRule>
    <cfRule type="cellIs" dxfId="26" priority="34" stopIfTrue="1" operator="equal">
      <formula>0</formula>
    </cfRule>
  </conditionalFormatting>
  <conditionalFormatting sqref="A127:C127">
    <cfRule type="cellIs" dxfId="25" priority="31" stopIfTrue="1" operator="equal">
      <formula>A126</formula>
    </cfRule>
    <cfRule type="cellIs" dxfId="24" priority="32" stopIfTrue="1" operator="equal">
      <formula>0</formula>
    </cfRule>
  </conditionalFormatting>
  <conditionalFormatting sqref="A128:C128">
    <cfRule type="cellIs" dxfId="23" priority="29" stopIfTrue="1" operator="equal">
      <formula>A127</formula>
    </cfRule>
    <cfRule type="cellIs" dxfId="22" priority="30" stopIfTrue="1" operator="equal">
      <formula>0</formula>
    </cfRule>
  </conditionalFormatting>
  <conditionalFormatting sqref="A136:C136">
    <cfRule type="cellIs" dxfId="21" priority="25" stopIfTrue="1" operator="equal">
      <formula>A135</formula>
    </cfRule>
    <cfRule type="cellIs" dxfId="20" priority="26" stopIfTrue="1" operator="equal">
      <formula>0</formula>
    </cfRule>
  </conditionalFormatting>
  <conditionalFormatting sqref="A137:C137">
    <cfRule type="cellIs" dxfId="19" priority="23" stopIfTrue="1" operator="equal">
      <formula>A136</formula>
    </cfRule>
    <cfRule type="cellIs" dxfId="18" priority="24" stopIfTrue="1" operator="equal">
      <formula>0</formula>
    </cfRule>
  </conditionalFormatting>
  <conditionalFormatting sqref="A138:C138">
    <cfRule type="cellIs" dxfId="17" priority="21" stopIfTrue="1" operator="equal">
      <formula>A137</formula>
    </cfRule>
    <cfRule type="cellIs" dxfId="16" priority="22" stopIfTrue="1" operator="equal">
      <formula>0</formula>
    </cfRule>
  </conditionalFormatting>
  <conditionalFormatting sqref="A139:C139">
    <cfRule type="cellIs" dxfId="15" priority="19" stopIfTrue="1" operator="equal">
      <formula>A138</formula>
    </cfRule>
    <cfRule type="cellIs" dxfId="14" priority="20" stopIfTrue="1" operator="equal">
      <formula>0</formula>
    </cfRule>
  </conditionalFormatting>
  <conditionalFormatting sqref="A140:C140">
    <cfRule type="cellIs" dxfId="13" priority="17" stopIfTrue="1" operator="equal">
      <formula>A139</formula>
    </cfRule>
    <cfRule type="cellIs" dxfId="12" priority="18" stopIfTrue="1" operator="equal">
      <formula>0</formula>
    </cfRule>
  </conditionalFormatting>
  <conditionalFormatting sqref="A141:C141">
    <cfRule type="cellIs" dxfId="11" priority="15" stopIfTrue="1" operator="equal">
      <formula>A140</formula>
    </cfRule>
    <cfRule type="cellIs" dxfId="10" priority="16" stopIfTrue="1" operator="equal">
      <formula>0</formula>
    </cfRule>
  </conditionalFormatting>
  <conditionalFormatting sqref="A142:C142">
    <cfRule type="cellIs" dxfId="9" priority="13" stopIfTrue="1" operator="equal">
      <formula>A141</formula>
    </cfRule>
    <cfRule type="cellIs" dxfId="8" priority="14" stopIfTrue="1" operator="equal">
      <formula>0</formula>
    </cfRule>
  </conditionalFormatting>
  <conditionalFormatting sqref="A143:C143">
    <cfRule type="cellIs" dxfId="7" priority="11" stopIfTrue="1" operator="equal">
      <formula>A142</formula>
    </cfRule>
    <cfRule type="cellIs" dxfId="6" priority="12" stopIfTrue="1" operator="equal">
      <formula>0</formula>
    </cfRule>
  </conditionalFormatting>
  <conditionalFormatting sqref="A144:C144">
    <cfRule type="cellIs" dxfId="5" priority="9" stopIfTrue="1" operator="equal">
      <formula>A143</formula>
    </cfRule>
    <cfRule type="cellIs" dxfId="4" priority="10" stopIfTrue="1" operator="equal">
      <formula>0</formula>
    </cfRule>
  </conditionalFormatting>
  <conditionalFormatting sqref="A145:C145">
    <cfRule type="cellIs" dxfId="3" priority="7" stopIfTrue="1" operator="equal">
      <formula>A144</formula>
    </cfRule>
    <cfRule type="cellIs" dxfId="2" priority="8" stopIfTrue="1" operator="equal">
      <formula>0</formula>
    </cfRule>
  </conditionalFormatting>
  <conditionalFormatting sqref="A146:C146">
    <cfRule type="cellIs" dxfId="1" priority="5" stopIfTrue="1" operator="equal">
      <formula>A145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КПК1218340</vt:lpstr>
      <vt:lpstr>'Додаток2 КПК1218340'!Область_друку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2024-12-18T07:22:14Z</cp:lastPrinted>
  <dcterms:created xsi:type="dcterms:W3CDTF">2016-07-02T12:27:50Z</dcterms:created>
  <dcterms:modified xsi:type="dcterms:W3CDTF">2024-12-18T07:22:25Z</dcterms:modified>
</cp:coreProperties>
</file>