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7330" sheetId="6" r:id="rId1"/>
  </sheets>
  <definedNames>
    <definedName name="_xlnm.Print_Area" localSheetId="0">'Додаток2 КПК1217330'!$A$1:$BY$230</definedName>
  </definedNames>
  <calcPr calcId="162913"/>
</workbook>
</file>

<file path=xl/calcChain.xml><?xml version="1.0" encoding="utf-8"?>
<calcChain xmlns="http://schemas.openxmlformats.org/spreadsheetml/2006/main">
  <c r="BH207" i="6" l="1"/>
  <c r="AT207" i="6"/>
  <c r="AJ207" i="6"/>
  <c r="BG198" i="6"/>
  <c r="AQ198" i="6"/>
  <c r="AZ173" i="6"/>
  <c r="AK173" i="6"/>
  <c r="AZ172" i="6"/>
  <c r="AK172" i="6"/>
  <c r="AZ171" i="6"/>
  <c r="AK171" i="6"/>
  <c r="AZ170" i="6"/>
  <c r="AK170" i="6"/>
  <c r="BO162" i="6"/>
  <c r="AZ162" i="6"/>
  <c r="AK162" i="6"/>
  <c r="BO161" i="6"/>
  <c r="AZ161" i="6"/>
  <c r="AK161" i="6"/>
  <c r="BO160" i="6"/>
  <c r="AZ160" i="6"/>
  <c r="AK160" i="6"/>
  <c r="BO159" i="6"/>
  <c r="AZ159" i="6"/>
  <c r="AK159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<sst xmlns="http://schemas.openxmlformats.org/spreadsheetml/2006/main" count="707" uniqueCount="264">
  <si>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</si>
  <si>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</si>
  <si>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</si>
  <si>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</si>
  <si>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</si>
  <si>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</si>
  <si>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</si>
  <si>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</si>
  <si>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</si>
  <si>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</si>
  <si>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</si>
  <si>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</si>
  <si>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</si>
  <si>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</si>
  <si>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</si>
  <si>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</si>
  <si>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</si>
  <si>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</si>
  <si>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</si>
  <si>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</si>
  <si>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</si>
  <si>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</si>
  <si>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</si>
  <si>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</si>
  <si>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</si>
  <si>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</si>
  <si>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</si>
  <si>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</si>
  <si>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</si>
  <si>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</si>
  <si>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</si>
  <si>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</si>
  <si>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</si>
  <si>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</si>
  <si>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</si>
  <si>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</si>
  <si>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</si>
  <si>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</si>
  <si>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</si>
  <si>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</si>
  <si>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</si>
  <si>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</si>
  <si>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</si>
  <si>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</si>
  <si>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</si>
  <si>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</si>
  <si>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</si>
  <si>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</si>
  <si>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</si>
  <si>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</si>
  <si>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</si>
  <si>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</si>
  <si>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</si>
  <si>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</si>
  <si>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</si>
  <si>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</si>
  <si>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</si>
  <si>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</si>
  <si>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</si>
  <si>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</si>
  <si>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</si>
  <si>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</si>
  <si>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</si>
  <si>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</si>
  <si>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</si>
  <si>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</si>
  <si>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</si>
  <si>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</si>
  <si>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</si>
  <si>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</si>
  <si>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</si>
  <si>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</si>
  <si>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</si>
  <si>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</si>
  <si>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</si>
  <si>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</si>
  <si>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</si>
  <si>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</si>
  <si>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</si>
  <si>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</si>
  <si>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</si>
  <si>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</si>
  <si>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</si>
  <si>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</si>
  <si>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</si>
  <si>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</si>
  <si>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</si>
  <si>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</si>
  <si>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</si>
  <si>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</si>
  <si>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</si>
  <si>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</si>
  <si>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</si>
  <si>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</si>
  <si>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</si>
  <si>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</si>
  <si>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</si>
  <si>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</si>
  <si>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</si>
  <si>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</si>
  <si>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</si>
  <si>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</si>
  <si>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</si>
  <si>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</si>
  <si>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</si>
  <si>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</si>
  <si>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</si>
  <si>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</si>
  <si>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</si>
  <si>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</si>
  <si>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</si>
  <si>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</si>
  <si>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</si>
  <si>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</si>
  <si>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</si>
  <si>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</si>
  <si>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</si>
  <si>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</si>
  <si>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</si>
  <si>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</si>
  <si>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</si>
  <si>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</si>
  <si>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</si>
  <si>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</si>
  <si>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</si>
  <si>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</si>
  <si>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</si>
  <si>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</si>
  <si>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</si>
  <si>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</si>
  <si>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</si>
  <si>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</si>
  <si>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</si>
  <si>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</si>
  <si>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</si>
  <si>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</si>
  <si>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</si>
  <si>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</si>
  <si>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</si>
  <si>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</si>
  <si>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</si>
  <si>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</si>
  <si>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</si>
  <si>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</si>
  <si>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</si>
  <si>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</si>
  <si>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</si>
  <si>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</si>
  <si>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</si>
  <si>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</si>
  <si>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</si>
  <si>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</si>
  <si>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</si>
  <si>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</si>
  <si>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</si>
  <si>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</si>
  <si>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</si>
  <si>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</si>
  <si>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</si>
  <si>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</si>
  <si>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</si>
  <si>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</si>
  <si>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</si>
  <si>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</si>
  <si>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</si>
  <si>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</si>
  <si>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</si>
  <si>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</si>
  <si>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</si>
  <si>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</si>
  <si>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</si>
  <si>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</si>
  <si>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</si>
  <si>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</si>
  <si>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</si>
  <si>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Реконструкція та реставрація інших об`єктів</t>
  </si>
  <si>
    <t>Розробка проєктно-кошторисної документації з реконструкції об'єкту</t>
  </si>
  <si>
    <t>Реконструкція споруди цивільного захисту населення</t>
  </si>
  <si>
    <t>продукту</t>
  </si>
  <si>
    <t xml:space="preserve">formula=RC[-16]+RC[-8]                          </t>
  </si>
  <si>
    <t>Кількість об'єктів які планується реконструювати</t>
  </si>
  <si>
    <t>од.</t>
  </si>
  <si>
    <t>Прогноз на 2025-2027 роки</t>
  </si>
  <si>
    <t>Кількість проєктів з реконструкції які планується розробити</t>
  </si>
  <si>
    <t>Звіт за 2023 рік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</si>
  <si>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</si>
  <si>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</si>
  <si>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</si>
  <si>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об'єктів які плануються реконструювати)</t>
  </si>
  <si>
    <t>Середні витрати на розробку одного проєкту з реконструкції</t>
  </si>
  <si>
    <t>Розрахунково (відношення суми коштів до кількості проєктів  з реконструкції які плануються розробити)</t>
  </si>
  <si>
    <t>якості</t>
  </si>
  <si>
    <t>Рівень готовності об'єкту</t>
  </si>
  <si>
    <t>відс.</t>
  </si>
  <si>
    <t>Акт виконаних робіт</t>
  </si>
  <si>
    <t>Рівень готовності проєктно-кошторисної документації</t>
  </si>
  <si>
    <t>Проєктно-кошторисна документація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</si>
  <si>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</si>
  <si>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</si>
  <si>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</si>
  <si>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"Реформування і розвитку житлово-комунального господарства та об'єктів благоустрою міста Павлоград на 2020-2024 роки"</t>
  </si>
  <si>
    <t>рішення міської ради від 17.09.2021 р. № 1825-54/VIII</t>
  </si>
  <si>
    <t>Програма захисту населення і територій від надзвичайних ситуацій в місті Павлоградна 2024-2026 роки</t>
  </si>
  <si>
    <t>рішення міької ради від15.08.2023 року № 1142-42/VIII</t>
  </si>
  <si>
    <t>Програма захисту населення і територій від надзвичайних ситуацій в місті Павлоградна 2027-2029 роки</t>
  </si>
  <si>
    <t>проект</t>
  </si>
  <si>
    <t>Реконструкція будівлі дитячого садку під багатоквартирний житловий будинок для тимчасового проживання  внутрішньо переміщених осіб (ВПО) за адресою: вул. Підгірна, 9а, м. Павлоград, Дніпропетровська область (зовнішні інженерні мережі)</t>
  </si>
  <si>
    <t>Реконструкція споруди цивільного захисту населення розташованої за адресою вул. Героїв України, 2б  м. Павлоград, Дніпропетровська область</t>
  </si>
  <si>
    <t>2024-2028</t>
  </si>
  <si>
    <t>Підвищення експлуатаційних властивостей об'єктів (будівель) комунальної власності</t>
  </si>
  <si>
    <t>Забезпечення збереження об`єктів комунальної власності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</si>
  <si>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15.08.2023 року № 1142-42/VIII "Про затвердження Комплексної програми захисту населення і територій від надзвичайних ситуацій  в місті Павлоград на 2024-2026 роки" (зі змінами)._x000D_
5.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6. Лист фінансового управління від 13.09.2024 р. № 02/01-211 "Про складання бюджетного запиту на 2025-2027 роки".</t>
  </si>
  <si>
    <t>За рахунок коштів бюджету Павлоградської міської територіальної громади в 2023 році розроблено проєктно-кошторисну документацію на проведення робіт з реконструкції будівлі дитячого садку під багатоквартирний житловий будинок для тимчасового проживання внутрішньо переміщених осіб за адресою вул. Підгірна, 9а м. Павлоград (зовнішні інженерні мережі). В плановому 2025 році та прогнозних 2026-2027 роках планується провести реконструкцію споруди цивільного захисту населення розташованої за адресою вул. Героїв України, 2б  м. Павлоград, Дніпропетровська область.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</si>
  <si>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</si>
  <si>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</si>
  <si>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</si>
  <si>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</si>
  <si>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</si>
  <si>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</si>
  <si>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</si>
  <si>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</si>
  <si>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</si>
  <si>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</si>
  <si>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</si>
  <si>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</si>
  <si>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</si>
  <si>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</si>
  <si>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</si>
  <si>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</si>
  <si>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</si>
  <si>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</si>
  <si>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</si>
  <si>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</si>
  <si>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</si>
  <si>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</si>
  <si>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</si>
  <si>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</si>
  <si>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</si>
  <si>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</si>
  <si>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</si>
  <si>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</si>
  <si>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</si>
  <si>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</si>
  <si>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</si>
  <si>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</si>
  <si>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</si>
  <si>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</si>
  <si>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</si>
  <si>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</si>
  <si>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</si>
  <si>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</si>
  <si>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</si>
  <si>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</si>
  <si>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</si>
  <si>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</si>
  <si>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</si>
  <si>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</si>
  <si>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</si>
  <si>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</si>
  <si>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(1)(2)(1)(7)(3)(3)(0)</t>
  </si>
  <si>
    <t>(7)(3)(3)(0)</t>
  </si>
  <si>
    <t>(0)(4)(4)(3)</t>
  </si>
  <si>
    <t>Будівництво інших об`єктів комунальної власності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</si>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</sst>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tabSelected="1" topLeftCell="A192" zoomScaleNormal="100" workbookViewId="0">
      <selection activeCell="A151" sqref="A151:IV15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215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214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220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215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263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220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259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260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261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262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221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247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209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210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4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90" customHeight="1" x14ac:dyDescent="0.2">
      <c r="A21" s="129" t="s">
        <v>211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3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233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222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223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226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234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499981</v>
      </c>
      <c r="AA30" s="95"/>
      <c r="AB30" s="95"/>
      <c r="AC30" s="95"/>
      <c r="AD30" s="95"/>
      <c r="AE30" s="96">
        <v>499981</v>
      </c>
      <c r="AF30" s="97"/>
      <c r="AG30" s="97"/>
      <c r="AH30" s="98"/>
      <c r="AI30" s="96">
        <f>IF(ISNUMBER(U30),U30,0)+IF(ISNUMBER(Z30),Z30,0)</f>
        <v>499981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500000</v>
      </c>
      <c r="BM30" s="97"/>
      <c r="BN30" s="97"/>
      <c r="BO30" s="97"/>
      <c r="BP30" s="98"/>
      <c r="BQ30" s="96">
        <v>500000</v>
      </c>
      <c r="BR30" s="97"/>
      <c r="BS30" s="97"/>
      <c r="BT30" s="98"/>
      <c r="BU30" s="96">
        <f>IF(ISNUMBER(BG30),BG30,0)+IF(ISNUMBER(BL30),BL30,0)</f>
        <v>500000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208400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499981</v>
      </c>
      <c r="AA31" s="95"/>
      <c r="AB31" s="95"/>
      <c r="AC31" s="95"/>
      <c r="AD31" s="95"/>
      <c r="AE31" s="96">
        <v>499981</v>
      </c>
      <c r="AF31" s="97"/>
      <c r="AG31" s="97"/>
      <c r="AH31" s="98"/>
      <c r="AI31" s="96">
        <f>IF(ISNUMBER(U31),U31,0)+IF(ISNUMBER(Z31),Z31,0)</f>
        <v>499981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500000</v>
      </c>
      <c r="BM31" s="97"/>
      <c r="BN31" s="97"/>
      <c r="BO31" s="97"/>
      <c r="BP31" s="98"/>
      <c r="BQ31" s="96">
        <v>500000</v>
      </c>
      <c r="BR31" s="97"/>
      <c r="BS31" s="97"/>
      <c r="BT31" s="98"/>
      <c r="BU31" s="96">
        <f>IF(ISNUMBER(BG31),BG31,0)+IF(ISNUMBER(BL31),BL31,0)</f>
        <v>500000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499981</v>
      </c>
      <c r="AA32" s="103"/>
      <c r="AB32" s="103"/>
      <c r="AC32" s="103"/>
      <c r="AD32" s="103"/>
      <c r="AE32" s="104">
        <v>499981</v>
      </c>
      <c r="AF32" s="105"/>
      <c r="AG32" s="105"/>
      <c r="AH32" s="106"/>
      <c r="AI32" s="104">
        <f>IF(ISNUMBER(U32),U32,0)+IF(ISNUMBER(Z32),Z32,0)</f>
        <v>499981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500000</v>
      </c>
      <c r="BM32" s="105"/>
      <c r="BN32" s="105"/>
      <c r="BO32" s="105"/>
      <c r="BP32" s="106"/>
      <c r="BQ32" s="104">
        <v>500000</v>
      </c>
      <c r="BR32" s="105"/>
      <c r="BS32" s="105"/>
      <c r="BT32" s="106"/>
      <c r="BU32" s="104">
        <f>IF(ISNUMBER(BG32),BG32,0)+IF(ISNUMBER(BL32),BL32,0)</f>
        <v>500000</v>
      </c>
      <c r="BV32" s="105"/>
      <c r="BW32" s="105"/>
      <c r="BX32" s="105"/>
      <c r="BY32" s="106"/>
    </row>
    <row r="34" spans="1:79" ht="14.25" customHeight="1" x14ac:dyDescent="0.2">
      <c r="A34" s="58" t="s">
        <v>248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222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244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249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4500000</v>
      </c>
      <c r="AD40" s="97"/>
      <c r="AE40" s="97"/>
      <c r="AF40" s="97"/>
      <c r="AG40" s="98"/>
      <c r="AH40" s="96">
        <v>4500000</v>
      </c>
      <c r="AI40" s="97"/>
      <c r="AJ40" s="97"/>
      <c r="AK40" s="97"/>
      <c r="AL40" s="98"/>
      <c r="AM40" s="96">
        <f>IF(ISNUMBER(X40),X40,0)+IF(ISNUMBER(AC40),AC40,0)</f>
        <v>4500000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4500000</v>
      </c>
      <c r="AX40" s="97"/>
      <c r="AY40" s="97"/>
      <c r="AZ40" s="97"/>
      <c r="BA40" s="98"/>
      <c r="BB40" s="96">
        <v>4500000</v>
      </c>
      <c r="BC40" s="97"/>
      <c r="BD40" s="97"/>
      <c r="BE40" s="97"/>
      <c r="BF40" s="98"/>
      <c r="BG40" s="95">
        <f>IF(ISNUMBER(AR40),AR40,0)+IF(ISNUMBER(AW40),AW40,0)</f>
        <v>4500000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208400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4500000</v>
      </c>
      <c r="AD41" s="97"/>
      <c r="AE41" s="97"/>
      <c r="AF41" s="97"/>
      <c r="AG41" s="98"/>
      <c r="AH41" s="96">
        <v>4500000</v>
      </c>
      <c r="AI41" s="97"/>
      <c r="AJ41" s="97"/>
      <c r="AK41" s="97"/>
      <c r="AL41" s="98"/>
      <c r="AM41" s="96">
        <f>IF(ISNUMBER(X41),X41,0)+IF(ISNUMBER(AC41),AC41,0)</f>
        <v>4500000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4500000</v>
      </c>
      <c r="AX41" s="97"/>
      <c r="AY41" s="97"/>
      <c r="AZ41" s="97"/>
      <c r="BA41" s="98"/>
      <c r="BB41" s="96">
        <v>4500000</v>
      </c>
      <c r="BC41" s="97"/>
      <c r="BD41" s="97"/>
      <c r="BE41" s="97"/>
      <c r="BF41" s="98"/>
      <c r="BG41" s="95">
        <f>IF(ISNUMBER(AR41),AR41,0)+IF(ISNUMBER(AW41),AW41,0)</f>
        <v>4500000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4500000</v>
      </c>
      <c r="AD42" s="105"/>
      <c r="AE42" s="105"/>
      <c r="AF42" s="105"/>
      <c r="AG42" s="106"/>
      <c r="AH42" s="104">
        <v>4500000</v>
      </c>
      <c r="AI42" s="105"/>
      <c r="AJ42" s="105"/>
      <c r="AK42" s="105"/>
      <c r="AL42" s="106"/>
      <c r="AM42" s="104">
        <f>IF(ISNUMBER(X42),X42,0)+IF(ISNUMBER(AC42),AC42,0)</f>
        <v>4500000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4500000</v>
      </c>
      <c r="AX42" s="105"/>
      <c r="AY42" s="105"/>
      <c r="AZ42" s="105"/>
      <c r="BA42" s="106"/>
      <c r="BB42" s="104">
        <v>4500000</v>
      </c>
      <c r="BC42" s="105"/>
      <c r="BD42" s="105"/>
      <c r="BE42" s="105"/>
      <c r="BF42" s="106"/>
      <c r="BG42" s="103">
        <f>IF(ISNUMBER(AR42),AR42,0)+IF(ISNUMBER(AW42),AW42,0)</f>
        <v>4500000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42" t="s">
        <v>117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9"/>
    </row>
    <row r="46" spans="1:79" ht="14.25" customHeight="1" x14ac:dyDescent="0.2">
      <c r="A46" s="42" t="s">
        <v>235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</row>
    <row r="47" spans="1:79" ht="15" customHeight="1" x14ac:dyDescent="0.2">
      <c r="A47" s="40" t="s">
        <v>222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</row>
    <row r="48" spans="1:79" ht="23.1" customHeight="1" x14ac:dyDescent="0.2">
      <c r="A48" s="67" t="s">
        <v>118</v>
      </c>
      <c r="B48" s="68"/>
      <c r="C48" s="68"/>
      <c r="D48" s="69"/>
      <c r="E48" s="36" t="s">
        <v>19</v>
      </c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223</v>
      </c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2"/>
      <c r="AN48" s="30" t="s">
        <v>226</v>
      </c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2"/>
      <c r="BG48" s="30" t="s">
        <v>234</v>
      </c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2"/>
    </row>
    <row r="49" spans="1:79" ht="48.75" customHeight="1" x14ac:dyDescent="0.2">
      <c r="A49" s="70"/>
      <c r="B49" s="71"/>
      <c r="C49" s="71"/>
      <c r="D49" s="72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0" t="s">
        <v>4</v>
      </c>
      <c r="V49" s="31"/>
      <c r="W49" s="31"/>
      <c r="X49" s="31"/>
      <c r="Y49" s="32"/>
      <c r="Z49" s="30" t="s">
        <v>3</v>
      </c>
      <c r="AA49" s="31"/>
      <c r="AB49" s="31"/>
      <c r="AC49" s="31"/>
      <c r="AD49" s="32"/>
      <c r="AE49" s="46" t="s">
        <v>116</v>
      </c>
      <c r="AF49" s="47"/>
      <c r="AG49" s="47"/>
      <c r="AH49" s="48"/>
      <c r="AI49" s="30" t="s">
        <v>5</v>
      </c>
      <c r="AJ49" s="31"/>
      <c r="AK49" s="31"/>
      <c r="AL49" s="31"/>
      <c r="AM49" s="32"/>
      <c r="AN49" s="30" t="s">
        <v>4</v>
      </c>
      <c r="AO49" s="31"/>
      <c r="AP49" s="31"/>
      <c r="AQ49" s="31"/>
      <c r="AR49" s="32"/>
      <c r="AS49" s="30" t="s">
        <v>3</v>
      </c>
      <c r="AT49" s="31"/>
      <c r="AU49" s="31"/>
      <c r="AV49" s="31"/>
      <c r="AW49" s="32"/>
      <c r="AX49" s="46" t="s">
        <v>116</v>
      </c>
      <c r="AY49" s="47"/>
      <c r="AZ49" s="47"/>
      <c r="BA49" s="48"/>
      <c r="BB49" s="30" t="s">
        <v>96</v>
      </c>
      <c r="BC49" s="31"/>
      <c r="BD49" s="31"/>
      <c r="BE49" s="31"/>
      <c r="BF49" s="32"/>
      <c r="BG49" s="30" t="s">
        <v>4</v>
      </c>
      <c r="BH49" s="31"/>
      <c r="BI49" s="31"/>
      <c r="BJ49" s="31"/>
      <c r="BK49" s="32"/>
      <c r="BL49" s="30" t="s">
        <v>3</v>
      </c>
      <c r="BM49" s="31"/>
      <c r="BN49" s="31"/>
      <c r="BO49" s="31"/>
      <c r="BP49" s="32"/>
      <c r="BQ49" s="46" t="s">
        <v>116</v>
      </c>
      <c r="BR49" s="47"/>
      <c r="BS49" s="47"/>
      <c r="BT49" s="48"/>
      <c r="BU49" s="30" t="s">
        <v>97</v>
      </c>
      <c r="BV49" s="31"/>
      <c r="BW49" s="31"/>
      <c r="BX49" s="31"/>
      <c r="BY49" s="32"/>
    </row>
    <row r="50" spans="1:79" ht="15" customHeight="1" x14ac:dyDescent="0.2">
      <c r="A50" s="30">
        <v>1</v>
      </c>
      <c r="B50" s="31"/>
      <c r="C50" s="31"/>
      <c r="D50" s="32"/>
      <c r="E50" s="30">
        <v>2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30">
        <v>3</v>
      </c>
      <c r="V50" s="31"/>
      <c r="W50" s="31"/>
      <c r="X50" s="31"/>
      <c r="Y50" s="32"/>
      <c r="Z50" s="30">
        <v>4</v>
      </c>
      <c r="AA50" s="31"/>
      <c r="AB50" s="31"/>
      <c r="AC50" s="31"/>
      <c r="AD50" s="32"/>
      <c r="AE50" s="30">
        <v>5</v>
      </c>
      <c r="AF50" s="31"/>
      <c r="AG50" s="31"/>
      <c r="AH50" s="32"/>
      <c r="AI50" s="30">
        <v>6</v>
      </c>
      <c r="AJ50" s="31"/>
      <c r="AK50" s="31"/>
      <c r="AL50" s="31"/>
      <c r="AM50" s="32"/>
      <c r="AN50" s="30">
        <v>7</v>
      </c>
      <c r="AO50" s="31"/>
      <c r="AP50" s="31"/>
      <c r="AQ50" s="31"/>
      <c r="AR50" s="32"/>
      <c r="AS50" s="30">
        <v>8</v>
      </c>
      <c r="AT50" s="31"/>
      <c r="AU50" s="31"/>
      <c r="AV50" s="31"/>
      <c r="AW50" s="32"/>
      <c r="AX50" s="30">
        <v>9</v>
      </c>
      <c r="AY50" s="31"/>
      <c r="AZ50" s="31"/>
      <c r="BA50" s="32"/>
      <c r="BB50" s="30">
        <v>10</v>
      </c>
      <c r="BC50" s="31"/>
      <c r="BD50" s="31"/>
      <c r="BE50" s="31"/>
      <c r="BF50" s="32"/>
      <c r="BG50" s="30">
        <v>11</v>
      </c>
      <c r="BH50" s="31"/>
      <c r="BI50" s="31"/>
      <c r="BJ50" s="31"/>
      <c r="BK50" s="32"/>
      <c r="BL50" s="30">
        <v>12</v>
      </c>
      <c r="BM50" s="31"/>
      <c r="BN50" s="31"/>
      <c r="BO50" s="31"/>
      <c r="BP50" s="32"/>
      <c r="BQ50" s="30">
        <v>13</v>
      </c>
      <c r="BR50" s="31"/>
      <c r="BS50" s="31"/>
      <c r="BT50" s="32"/>
      <c r="BU50" s="30">
        <v>14</v>
      </c>
      <c r="BV50" s="31"/>
      <c r="BW50" s="31"/>
      <c r="BX50" s="31"/>
      <c r="BY50" s="32"/>
    </row>
    <row r="51" spans="1:79" s="1" customFormat="1" ht="12.75" hidden="1" customHeight="1" x14ac:dyDescent="0.2">
      <c r="A51" s="33" t="s">
        <v>64</v>
      </c>
      <c r="B51" s="34"/>
      <c r="C51" s="34"/>
      <c r="D51" s="35"/>
      <c r="E51" s="33" t="s">
        <v>57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3" t="s">
        <v>65</v>
      </c>
      <c r="V51" s="34"/>
      <c r="W51" s="34"/>
      <c r="X51" s="34"/>
      <c r="Y51" s="35"/>
      <c r="Z51" s="33" t="s">
        <v>66</v>
      </c>
      <c r="AA51" s="34"/>
      <c r="AB51" s="34"/>
      <c r="AC51" s="34"/>
      <c r="AD51" s="35"/>
      <c r="AE51" s="33" t="s">
        <v>91</v>
      </c>
      <c r="AF51" s="34"/>
      <c r="AG51" s="34"/>
      <c r="AH51" s="35"/>
      <c r="AI51" s="50" t="s">
        <v>170</v>
      </c>
      <c r="AJ51" s="51"/>
      <c r="AK51" s="51"/>
      <c r="AL51" s="51"/>
      <c r="AM51" s="52"/>
      <c r="AN51" s="33" t="s">
        <v>67</v>
      </c>
      <c r="AO51" s="34"/>
      <c r="AP51" s="34"/>
      <c r="AQ51" s="34"/>
      <c r="AR51" s="35"/>
      <c r="AS51" s="33" t="s">
        <v>68</v>
      </c>
      <c r="AT51" s="34"/>
      <c r="AU51" s="34"/>
      <c r="AV51" s="34"/>
      <c r="AW51" s="35"/>
      <c r="AX51" s="33" t="s">
        <v>92</v>
      </c>
      <c r="AY51" s="34"/>
      <c r="AZ51" s="34"/>
      <c r="BA51" s="35"/>
      <c r="BB51" s="50" t="s">
        <v>170</v>
      </c>
      <c r="BC51" s="51"/>
      <c r="BD51" s="51"/>
      <c r="BE51" s="51"/>
      <c r="BF51" s="52"/>
      <c r="BG51" s="33" t="s">
        <v>58</v>
      </c>
      <c r="BH51" s="34"/>
      <c r="BI51" s="34"/>
      <c r="BJ51" s="34"/>
      <c r="BK51" s="35"/>
      <c r="BL51" s="33" t="s">
        <v>59</v>
      </c>
      <c r="BM51" s="34"/>
      <c r="BN51" s="34"/>
      <c r="BO51" s="34"/>
      <c r="BP51" s="35"/>
      <c r="BQ51" s="33" t="s">
        <v>93</v>
      </c>
      <c r="BR51" s="34"/>
      <c r="BS51" s="34"/>
      <c r="BT51" s="35"/>
      <c r="BU51" s="50" t="s">
        <v>170</v>
      </c>
      <c r="BV51" s="51"/>
      <c r="BW51" s="51"/>
      <c r="BX51" s="51"/>
      <c r="BY51" s="52"/>
      <c r="CA51" t="s">
        <v>25</v>
      </c>
    </row>
    <row r="52" spans="1:79" s="99" customFormat="1" ht="12.75" customHeight="1" x14ac:dyDescent="0.2">
      <c r="A52" s="89">
        <v>3142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499981</v>
      </c>
      <c r="AA52" s="97"/>
      <c r="AB52" s="97"/>
      <c r="AC52" s="97"/>
      <c r="AD52" s="98"/>
      <c r="AE52" s="96">
        <v>499981</v>
      </c>
      <c r="AF52" s="97"/>
      <c r="AG52" s="97"/>
      <c r="AH52" s="98"/>
      <c r="AI52" s="96">
        <f>IF(ISNUMBER(U52),U52,0)+IF(ISNUMBER(Z52),Z52,0)</f>
        <v>499981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500000</v>
      </c>
      <c r="BM52" s="97"/>
      <c r="BN52" s="97"/>
      <c r="BO52" s="97"/>
      <c r="BP52" s="98"/>
      <c r="BQ52" s="96">
        <v>500000</v>
      </c>
      <c r="BR52" s="97"/>
      <c r="BS52" s="97"/>
      <c r="BT52" s="98"/>
      <c r="BU52" s="96">
        <f>IF(ISNUMBER(BG52),BG52,0)+IF(ISNUMBER(BL52),BL52,0)</f>
        <v>500000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7"/>
      <c r="B53" s="85"/>
      <c r="C53" s="85"/>
      <c r="D53" s="86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499981</v>
      </c>
      <c r="AA53" s="105"/>
      <c r="AB53" s="105"/>
      <c r="AC53" s="105"/>
      <c r="AD53" s="106"/>
      <c r="AE53" s="104">
        <v>499981</v>
      </c>
      <c r="AF53" s="105"/>
      <c r="AG53" s="105"/>
      <c r="AH53" s="106"/>
      <c r="AI53" s="104">
        <f>IF(ISNUMBER(U53),U53,0)+IF(ISNUMBER(Z53),Z53,0)</f>
        <v>499981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500000</v>
      </c>
      <c r="BM53" s="105"/>
      <c r="BN53" s="105"/>
      <c r="BO53" s="105"/>
      <c r="BP53" s="106"/>
      <c r="BQ53" s="104">
        <v>500000</v>
      </c>
      <c r="BR53" s="105"/>
      <c r="BS53" s="105"/>
      <c r="BT53" s="106"/>
      <c r="BU53" s="104">
        <f>IF(ISNUMBER(BG53),BG53,0)+IF(ISNUMBER(BL53),BL53,0)</f>
        <v>500000</v>
      </c>
      <c r="BV53" s="105"/>
      <c r="BW53" s="105"/>
      <c r="BX53" s="105"/>
      <c r="BY53" s="106"/>
    </row>
    <row r="55" spans="1:79" ht="14.25" customHeight="1" x14ac:dyDescent="0.2">
      <c r="A55" s="42" t="s">
        <v>236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79" ht="15" customHeight="1" x14ac:dyDescent="0.2">
      <c r="A56" s="53" t="s">
        <v>222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</row>
    <row r="57" spans="1:79" ht="23.1" customHeight="1" x14ac:dyDescent="0.2">
      <c r="A57" s="67" t="s">
        <v>119</v>
      </c>
      <c r="B57" s="68"/>
      <c r="C57" s="68"/>
      <c r="D57" s="68"/>
      <c r="E57" s="69"/>
      <c r="F57" s="36" t="s">
        <v>19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223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2"/>
      <c r="AN57" s="30" t="s">
        <v>226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2"/>
      <c r="BG57" s="30" t="s">
        <v>234</v>
      </c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2"/>
    </row>
    <row r="58" spans="1:79" ht="51.75" customHeight="1" x14ac:dyDescent="0.2">
      <c r="A58" s="70"/>
      <c r="B58" s="71"/>
      <c r="C58" s="71"/>
      <c r="D58" s="71"/>
      <c r="E58" s="72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4</v>
      </c>
      <c r="V58" s="31"/>
      <c r="W58" s="31"/>
      <c r="X58" s="31"/>
      <c r="Y58" s="32"/>
      <c r="Z58" s="30" t="s">
        <v>3</v>
      </c>
      <c r="AA58" s="31"/>
      <c r="AB58" s="31"/>
      <c r="AC58" s="31"/>
      <c r="AD58" s="32"/>
      <c r="AE58" s="46" t="s">
        <v>116</v>
      </c>
      <c r="AF58" s="47"/>
      <c r="AG58" s="47"/>
      <c r="AH58" s="48"/>
      <c r="AI58" s="30" t="s">
        <v>5</v>
      </c>
      <c r="AJ58" s="31"/>
      <c r="AK58" s="31"/>
      <c r="AL58" s="31"/>
      <c r="AM58" s="32"/>
      <c r="AN58" s="30" t="s">
        <v>4</v>
      </c>
      <c r="AO58" s="31"/>
      <c r="AP58" s="31"/>
      <c r="AQ58" s="31"/>
      <c r="AR58" s="32"/>
      <c r="AS58" s="30" t="s">
        <v>3</v>
      </c>
      <c r="AT58" s="31"/>
      <c r="AU58" s="31"/>
      <c r="AV58" s="31"/>
      <c r="AW58" s="32"/>
      <c r="AX58" s="46" t="s">
        <v>116</v>
      </c>
      <c r="AY58" s="47"/>
      <c r="AZ58" s="47"/>
      <c r="BA58" s="48"/>
      <c r="BB58" s="30" t="s">
        <v>96</v>
      </c>
      <c r="BC58" s="31"/>
      <c r="BD58" s="31"/>
      <c r="BE58" s="31"/>
      <c r="BF58" s="32"/>
      <c r="BG58" s="30" t="s">
        <v>4</v>
      </c>
      <c r="BH58" s="31"/>
      <c r="BI58" s="31"/>
      <c r="BJ58" s="31"/>
      <c r="BK58" s="32"/>
      <c r="BL58" s="30" t="s">
        <v>3</v>
      </c>
      <c r="BM58" s="31"/>
      <c r="BN58" s="31"/>
      <c r="BO58" s="31"/>
      <c r="BP58" s="32"/>
      <c r="BQ58" s="46" t="s">
        <v>116</v>
      </c>
      <c r="BR58" s="47"/>
      <c r="BS58" s="47"/>
      <c r="BT58" s="48"/>
      <c r="BU58" s="36" t="s">
        <v>97</v>
      </c>
      <c r="BV58" s="36"/>
      <c r="BW58" s="36"/>
      <c r="BX58" s="36"/>
      <c r="BY58" s="36"/>
    </row>
    <row r="59" spans="1:79" ht="15" customHeight="1" x14ac:dyDescent="0.2">
      <c r="A59" s="30">
        <v>1</v>
      </c>
      <c r="B59" s="31"/>
      <c r="C59" s="31"/>
      <c r="D59" s="31"/>
      <c r="E59" s="32"/>
      <c r="F59" s="30">
        <v>2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2"/>
      <c r="U59" s="30">
        <v>3</v>
      </c>
      <c r="V59" s="31"/>
      <c r="W59" s="31"/>
      <c r="X59" s="31"/>
      <c r="Y59" s="32"/>
      <c r="Z59" s="30">
        <v>4</v>
      </c>
      <c r="AA59" s="31"/>
      <c r="AB59" s="31"/>
      <c r="AC59" s="31"/>
      <c r="AD59" s="32"/>
      <c r="AE59" s="30">
        <v>5</v>
      </c>
      <c r="AF59" s="31"/>
      <c r="AG59" s="31"/>
      <c r="AH59" s="32"/>
      <c r="AI59" s="30">
        <v>6</v>
      </c>
      <c r="AJ59" s="31"/>
      <c r="AK59" s="31"/>
      <c r="AL59" s="31"/>
      <c r="AM59" s="32"/>
      <c r="AN59" s="30">
        <v>7</v>
      </c>
      <c r="AO59" s="31"/>
      <c r="AP59" s="31"/>
      <c r="AQ59" s="31"/>
      <c r="AR59" s="32"/>
      <c r="AS59" s="30">
        <v>8</v>
      </c>
      <c r="AT59" s="31"/>
      <c r="AU59" s="31"/>
      <c r="AV59" s="31"/>
      <c r="AW59" s="32"/>
      <c r="AX59" s="30">
        <v>9</v>
      </c>
      <c r="AY59" s="31"/>
      <c r="AZ59" s="31"/>
      <c r="BA59" s="32"/>
      <c r="BB59" s="30">
        <v>10</v>
      </c>
      <c r="BC59" s="31"/>
      <c r="BD59" s="31"/>
      <c r="BE59" s="31"/>
      <c r="BF59" s="32"/>
      <c r="BG59" s="30">
        <v>11</v>
      </c>
      <c r="BH59" s="31"/>
      <c r="BI59" s="31"/>
      <c r="BJ59" s="31"/>
      <c r="BK59" s="32"/>
      <c r="BL59" s="30">
        <v>12</v>
      </c>
      <c r="BM59" s="31"/>
      <c r="BN59" s="31"/>
      <c r="BO59" s="31"/>
      <c r="BP59" s="32"/>
      <c r="BQ59" s="30">
        <v>13</v>
      </c>
      <c r="BR59" s="31"/>
      <c r="BS59" s="31"/>
      <c r="BT59" s="32"/>
      <c r="BU59" s="36">
        <v>14</v>
      </c>
      <c r="BV59" s="36"/>
      <c r="BW59" s="36"/>
      <c r="BX59" s="36"/>
      <c r="BY59" s="36"/>
    </row>
    <row r="60" spans="1:79" s="1" customFormat="1" ht="13.5" hidden="1" customHeight="1" x14ac:dyDescent="0.2">
      <c r="A60" s="33" t="s">
        <v>64</v>
      </c>
      <c r="B60" s="34"/>
      <c r="C60" s="34"/>
      <c r="D60" s="34"/>
      <c r="E60" s="35"/>
      <c r="F60" s="33" t="s">
        <v>57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5"/>
      <c r="U60" s="33" t="s">
        <v>65</v>
      </c>
      <c r="V60" s="34"/>
      <c r="W60" s="34"/>
      <c r="X60" s="34"/>
      <c r="Y60" s="35"/>
      <c r="Z60" s="33" t="s">
        <v>66</v>
      </c>
      <c r="AA60" s="34"/>
      <c r="AB60" s="34"/>
      <c r="AC60" s="34"/>
      <c r="AD60" s="35"/>
      <c r="AE60" s="33" t="s">
        <v>91</v>
      </c>
      <c r="AF60" s="34"/>
      <c r="AG60" s="34"/>
      <c r="AH60" s="35"/>
      <c r="AI60" s="50" t="s">
        <v>170</v>
      </c>
      <c r="AJ60" s="51"/>
      <c r="AK60" s="51"/>
      <c r="AL60" s="51"/>
      <c r="AM60" s="52"/>
      <c r="AN60" s="33" t="s">
        <v>67</v>
      </c>
      <c r="AO60" s="34"/>
      <c r="AP60" s="34"/>
      <c r="AQ60" s="34"/>
      <c r="AR60" s="35"/>
      <c r="AS60" s="33" t="s">
        <v>68</v>
      </c>
      <c r="AT60" s="34"/>
      <c r="AU60" s="34"/>
      <c r="AV60" s="34"/>
      <c r="AW60" s="35"/>
      <c r="AX60" s="33" t="s">
        <v>92</v>
      </c>
      <c r="AY60" s="34"/>
      <c r="AZ60" s="34"/>
      <c r="BA60" s="35"/>
      <c r="BB60" s="50" t="s">
        <v>170</v>
      </c>
      <c r="BC60" s="51"/>
      <c r="BD60" s="51"/>
      <c r="BE60" s="51"/>
      <c r="BF60" s="52"/>
      <c r="BG60" s="33" t="s">
        <v>58</v>
      </c>
      <c r="BH60" s="34"/>
      <c r="BI60" s="34"/>
      <c r="BJ60" s="34"/>
      <c r="BK60" s="35"/>
      <c r="BL60" s="33" t="s">
        <v>59</v>
      </c>
      <c r="BM60" s="34"/>
      <c r="BN60" s="34"/>
      <c r="BO60" s="34"/>
      <c r="BP60" s="35"/>
      <c r="BQ60" s="33" t="s">
        <v>93</v>
      </c>
      <c r="BR60" s="34"/>
      <c r="BS60" s="34"/>
      <c r="BT60" s="35"/>
      <c r="BU60" s="44" t="s">
        <v>170</v>
      </c>
      <c r="BV60" s="44"/>
      <c r="BW60" s="44"/>
      <c r="BX60" s="44"/>
      <c r="BY60" s="44"/>
      <c r="CA60" t="s">
        <v>27</v>
      </c>
    </row>
    <row r="61" spans="1:79" s="6" customFormat="1" ht="12.75" customHeight="1" x14ac:dyDescent="0.2">
      <c r="A61" s="87"/>
      <c r="B61" s="85"/>
      <c r="C61" s="85"/>
      <c r="D61" s="85"/>
      <c r="E61" s="86"/>
      <c r="F61" s="87" t="s">
        <v>147</v>
      </c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42" t="s">
        <v>250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3" t="s">
        <v>222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</row>
    <row r="65" spans="1:79" ht="23.1" customHeight="1" x14ac:dyDescent="0.2">
      <c r="A65" s="67" t="s">
        <v>118</v>
      </c>
      <c r="B65" s="68"/>
      <c r="C65" s="68"/>
      <c r="D65" s="69"/>
      <c r="E65" s="61" t="s">
        <v>19</v>
      </c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  <c r="X65" s="30" t="s">
        <v>244</v>
      </c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2"/>
      <c r="AR65" s="36" t="s">
        <v>249</v>
      </c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</row>
    <row r="66" spans="1:79" ht="48.75" customHeight="1" x14ac:dyDescent="0.2">
      <c r="A66" s="70"/>
      <c r="B66" s="71"/>
      <c r="C66" s="71"/>
      <c r="D66" s="72"/>
      <c r="E66" s="64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6"/>
      <c r="X66" s="61" t="s">
        <v>4</v>
      </c>
      <c r="Y66" s="62"/>
      <c r="Z66" s="62"/>
      <c r="AA66" s="62"/>
      <c r="AB66" s="63"/>
      <c r="AC66" s="61" t="s">
        <v>3</v>
      </c>
      <c r="AD66" s="62"/>
      <c r="AE66" s="62"/>
      <c r="AF66" s="62"/>
      <c r="AG66" s="63"/>
      <c r="AH66" s="46" t="s">
        <v>116</v>
      </c>
      <c r="AI66" s="47"/>
      <c r="AJ66" s="47"/>
      <c r="AK66" s="47"/>
      <c r="AL66" s="48"/>
      <c r="AM66" s="30" t="s">
        <v>5</v>
      </c>
      <c r="AN66" s="31"/>
      <c r="AO66" s="31"/>
      <c r="AP66" s="31"/>
      <c r="AQ66" s="32"/>
      <c r="AR66" s="30" t="s">
        <v>4</v>
      </c>
      <c r="AS66" s="31"/>
      <c r="AT66" s="31"/>
      <c r="AU66" s="31"/>
      <c r="AV66" s="32"/>
      <c r="AW66" s="30" t="s">
        <v>3</v>
      </c>
      <c r="AX66" s="31"/>
      <c r="AY66" s="31"/>
      <c r="AZ66" s="31"/>
      <c r="BA66" s="32"/>
      <c r="BB66" s="46" t="s">
        <v>116</v>
      </c>
      <c r="BC66" s="47"/>
      <c r="BD66" s="47"/>
      <c r="BE66" s="47"/>
      <c r="BF66" s="48"/>
      <c r="BG66" s="30" t="s">
        <v>96</v>
      </c>
      <c r="BH66" s="31"/>
      <c r="BI66" s="31"/>
      <c r="BJ66" s="31"/>
      <c r="BK66" s="32"/>
    </row>
    <row r="67" spans="1:79" ht="12.75" customHeight="1" x14ac:dyDescent="0.2">
      <c r="A67" s="30">
        <v>1</v>
      </c>
      <c r="B67" s="31"/>
      <c r="C67" s="31"/>
      <c r="D67" s="32"/>
      <c r="E67" s="30">
        <v>2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2"/>
      <c r="X67" s="30">
        <v>3</v>
      </c>
      <c r="Y67" s="31"/>
      <c r="Z67" s="31"/>
      <c r="AA67" s="31"/>
      <c r="AB67" s="32"/>
      <c r="AC67" s="30">
        <v>4</v>
      </c>
      <c r="AD67" s="31"/>
      <c r="AE67" s="31"/>
      <c r="AF67" s="31"/>
      <c r="AG67" s="32"/>
      <c r="AH67" s="30">
        <v>5</v>
      </c>
      <c r="AI67" s="31"/>
      <c r="AJ67" s="31"/>
      <c r="AK67" s="31"/>
      <c r="AL67" s="32"/>
      <c r="AM67" s="30">
        <v>6</v>
      </c>
      <c r="AN67" s="31"/>
      <c r="AO67" s="31"/>
      <c r="AP67" s="31"/>
      <c r="AQ67" s="32"/>
      <c r="AR67" s="30">
        <v>7</v>
      </c>
      <c r="AS67" s="31"/>
      <c r="AT67" s="31"/>
      <c r="AU67" s="31"/>
      <c r="AV67" s="32"/>
      <c r="AW67" s="30">
        <v>8</v>
      </c>
      <c r="AX67" s="31"/>
      <c r="AY67" s="31"/>
      <c r="AZ67" s="31"/>
      <c r="BA67" s="32"/>
      <c r="BB67" s="30">
        <v>9</v>
      </c>
      <c r="BC67" s="31"/>
      <c r="BD67" s="31"/>
      <c r="BE67" s="31"/>
      <c r="BF67" s="32"/>
      <c r="BG67" s="30">
        <v>10</v>
      </c>
      <c r="BH67" s="31"/>
      <c r="BI67" s="31"/>
      <c r="BJ67" s="31"/>
      <c r="BK67" s="32"/>
    </row>
    <row r="68" spans="1:79" s="1" customFormat="1" ht="12.75" hidden="1" customHeight="1" x14ac:dyDescent="0.2">
      <c r="A68" s="33" t="s">
        <v>64</v>
      </c>
      <c r="B68" s="34"/>
      <c r="C68" s="34"/>
      <c r="D68" s="35"/>
      <c r="E68" s="33" t="s">
        <v>57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5"/>
      <c r="X68" s="80" t="s">
        <v>60</v>
      </c>
      <c r="Y68" s="81"/>
      <c r="Z68" s="81"/>
      <c r="AA68" s="81"/>
      <c r="AB68" s="82"/>
      <c r="AC68" s="80" t="s">
        <v>61</v>
      </c>
      <c r="AD68" s="81"/>
      <c r="AE68" s="81"/>
      <c r="AF68" s="81"/>
      <c r="AG68" s="82"/>
      <c r="AH68" s="33" t="s">
        <v>94</v>
      </c>
      <c r="AI68" s="34"/>
      <c r="AJ68" s="34"/>
      <c r="AK68" s="34"/>
      <c r="AL68" s="35"/>
      <c r="AM68" s="50" t="s">
        <v>171</v>
      </c>
      <c r="AN68" s="51"/>
      <c r="AO68" s="51"/>
      <c r="AP68" s="51"/>
      <c r="AQ68" s="52"/>
      <c r="AR68" s="33" t="s">
        <v>62</v>
      </c>
      <c r="AS68" s="34"/>
      <c r="AT68" s="34"/>
      <c r="AU68" s="34"/>
      <c r="AV68" s="35"/>
      <c r="AW68" s="33" t="s">
        <v>63</v>
      </c>
      <c r="AX68" s="34"/>
      <c r="AY68" s="34"/>
      <c r="AZ68" s="34"/>
      <c r="BA68" s="35"/>
      <c r="BB68" s="33" t="s">
        <v>95</v>
      </c>
      <c r="BC68" s="34"/>
      <c r="BD68" s="34"/>
      <c r="BE68" s="34"/>
      <c r="BF68" s="35"/>
      <c r="BG68" s="50" t="s">
        <v>171</v>
      </c>
      <c r="BH68" s="51"/>
      <c r="BI68" s="51"/>
      <c r="BJ68" s="51"/>
      <c r="BK68" s="52"/>
      <c r="CA68" t="s">
        <v>29</v>
      </c>
    </row>
    <row r="69" spans="1:79" s="99" customFormat="1" ht="12.75" customHeight="1" x14ac:dyDescent="0.2">
      <c r="A69" s="89">
        <v>3142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4500000</v>
      </c>
      <c r="AD69" s="97"/>
      <c r="AE69" s="97"/>
      <c r="AF69" s="97"/>
      <c r="AG69" s="98"/>
      <c r="AH69" s="96">
        <v>4500000</v>
      </c>
      <c r="AI69" s="97"/>
      <c r="AJ69" s="97"/>
      <c r="AK69" s="97"/>
      <c r="AL69" s="98"/>
      <c r="AM69" s="96">
        <f>IF(ISNUMBER(X69),X69,0)+IF(ISNUMBER(AC69),AC69,0)</f>
        <v>4500000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4500000</v>
      </c>
      <c r="AX69" s="97"/>
      <c r="AY69" s="97"/>
      <c r="AZ69" s="97"/>
      <c r="BA69" s="98"/>
      <c r="BB69" s="96">
        <v>4500000</v>
      </c>
      <c r="BC69" s="97"/>
      <c r="BD69" s="97"/>
      <c r="BE69" s="97"/>
      <c r="BF69" s="98"/>
      <c r="BG69" s="95">
        <f>IF(ISNUMBER(AR69),AR69,0)+IF(ISNUMBER(AW69),AW69,0)</f>
        <v>4500000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4500000</v>
      </c>
      <c r="AD70" s="105"/>
      <c r="AE70" s="105"/>
      <c r="AF70" s="105"/>
      <c r="AG70" s="106"/>
      <c r="AH70" s="104">
        <v>4500000</v>
      </c>
      <c r="AI70" s="105"/>
      <c r="AJ70" s="105"/>
      <c r="AK70" s="105"/>
      <c r="AL70" s="106"/>
      <c r="AM70" s="104">
        <f>IF(ISNUMBER(X70),X70,0)+IF(ISNUMBER(AC70),AC70,0)</f>
        <v>4500000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4500000</v>
      </c>
      <c r="AX70" s="105"/>
      <c r="AY70" s="105"/>
      <c r="AZ70" s="105"/>
      <c r="BA70" s="106"/>
      <c r="BB70" s="104">
        <v>4500000</v>
      </c>
      <c r="BC70" s="105"/>
      <c r="BD70" s="105"/>
      <c r="BE70" s="105"/>
      <c r="BF70" s="106"/>
      <c r="BG70" s="103">
        <f>IF(ISNUMBER(AR70),AR70,0)+IF(ISNUMBER(AW70),AW70,0)</f>
        <v>4500000</v>
      </c>
      <c r="BH70" s="103"/>
      <c r="BI70" s="103"/>
      <c r="BJ70" s="103"/>
      <c r="BK70" s="103"/>
    </row>
    <row r="72" spans="1:79" ht="14.25" customHeight="1" x14ac:dyDescent="0.2">
      <c r="A72" s="42" t="s">
        <v>251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 x14ac:dyDescent="0.2">
      <c r="A73" s="53" t="s">
        <v>222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 x14ac:dyDescent="0.2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244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249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 x14ac:dyDescent="0.2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 x14ac:dyDescent="0.2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 x14ac:dyDescent="0.2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 x14ac:dyDescent="0.2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 x14ac:dyDescent="0.2">
      <c r="A82" s="42" t="s">
        <v>237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 x14ac:dyDescent="0.2">
      <c r="A83" s="53" t="s">
        <v>222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 x14ac:dyDescent="0.2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223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226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234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 x14ac:dyDescent="0.2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 x14ac:dyDescent="0.2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 x14ac:dyDescent="0.2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499981</v>
      </c>
      <c r="AA88" s="97"/>
      <c r="AB88" s="97"/>
      <c r="AC88" s="97"/>
      <c r="AD88" s="98"/>
      <c r="AE88" s="96">
        <v>499981</v>
      </c>
      <c r="AF88" s="97"/>
      <c r="AG88" s="97"/>
      <c r="AH88" s="98"/>
      <c r="AI88" s="96">
        <f>IF(ISNUMBER(U88),U88,0)+IF(ISNUMBER(Z88),Z88,0)</f>
        <v>499981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12.7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500000</v>
      </c>
      <c r="BM89" s="97"/>
      <c r="BN89" s="97"/>
      <c r="BO89" s="97"/>
      <c r="BP89" s="98"/>
      <c r="BQ89" s="96">
        <v>500000</v>
      </c>
      <c r="BR89" s="97"/>
      <c r="BS89" s="97"/>
      <c r="BT89" s="98"/>
      <c r="BU89" s="96">
        <f>IF(ISNUMBER(BG89),BG89,0)+IF(ISNUMBER(BL89),BL89,0)</f>
        <v>500000</v>
      </c>
      <c r="BV89" s="97"/>
      <c r="BW89" s="97"/>
      <c r="BX89" s="97"/>
      <c r="BY89" s="98"/>
    </row>
    <row r="90" spans="1:79" s="6" customFormat="1" ht="12.75" customHeight="1" x14ac:dyDescent="0.2">
      <c r="A90" s="87"/>
      <c r="B90" s="85"/>
      <c r="C90" s="85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0</v>
      </c>
      <c r="V90" s="105"/>
      <c r="W90" s="105"/>
      <c r="X90" s="105"/>
      <c r="Y90" s="106"/>
      <c r="Z90" s="104">
        <v>499981</v>
      </c>
      <c r="AA90" s="105"/>
      <c r="AB90" s="105"/>
      <c r="AC90" s="105"/>
      <c r="AD90" s="106"/>
      <c r="AE90" s="104">
        <v>499981</v>
      </c>
      <c r="AF90" s="105"/>
      <c r="AG90" s="105"/>
      <c r="AH90" s="106"/>
      <c r="AI90" s="104">
        <f>IF(ISNUMBER(U90),U90,0)+IF(ISNUMBER(Z90),Z90,0)</f>
        <v>499981</v>
      </c>
      <c r="AJ90" s="105"/>
      <c r="AK90" s="105"/>
      <c r="AL90" s="105"/>
      <c r="AM90" s="106"/>
      <c r="AN90" s="104">
        <v>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0</v>
      </c>
      <c r="BC90" s="105"/>
      <c r="BD90" s="105"/>
      <c r="BE90" s="105"/>
      <c r="BF90" s="106"/>
      <c r="BG90" s="104">
        <v>0</v>
      </c>
      <c r="BH90" s="105"/>
      <c r="BI90" s="105"/>
      <c r="BJ90" s="105"/>
      <c r="BK90" s="106"/>
      <c r="BL90" s="104">
        <v>500000</v>
      </c>
      <c r="BM90" s="105"/>
      <c r="BN90" s="105"/>
      <c r="BO90" s="105"/>
      <c r="BP90" s="106"/>
      <c r="BQ90" s="104">
        <v>500000</v>
      </c>
      <c r="BR90" s="105"/>
      <c r="BS90" s="105"/>
      <c r="BT90" s="106"/>
      <c r="BU90" s="104">
        <f>IF(ISNUMBER(BG90),BG90,0)+IF(ISNUMBER(BL90),BL90,0)</f>
        <v>500000</v>
      </c>
      <c r="BV90" s="105"/>
      <c r="BW90" s="105"/>
      <c r="BX90" s="105"/>
      <c r="BY90" s="106"/>
    </row>
    <row r="91" spans="1:79" ht="27.75" customHeight="1" x14ac:dyDescent="0.2"/>
    <row r="92" spans="1:79" ht="14.25" customHeight="1" x14ac:dyDescent="0.2">
      <c r="A92" s="42" t="s">
        <v>252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79" ht="15" customHeight="1" x14ac:dyDescent="0.2">
      <c r="A93" s="45" t="s">
        <v>222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</row>
    <row r="94" spans="1:79" ht="23.1" customHeight="1" x14ac:dyDescent="0.2">
      <c r="A94" s="61" t="s">
        <v>6</v>
      </c>
      <c r="B94" s="62"/>
      <c r="C94" s="62"/>
      <c r="D94" s="61" t="s">
        <v>121</v>
      </c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3"/>
      <c r="U94" s="36" t="s">
        <v>244</v>
      </c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 t="s">
        <v>249</v>
      </c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</row>
    <row r="95" spans="1:79" ht="54" customHeight="1" x14ac:dyDescent="0.2">
      <c r="A95" s="64"/>
      <c r="B95" s="65"/>
      <c r="C95" s="65"/>
      <c r="D95" s="64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6"/>
      <c r="U95" s="30" t="s">
        <v>4</v>
      </c>
      <c r="V95" s="31"/>
      <c r="W95" s="31"/>
      <c r="X95" s="31"/>
      <c r="Y95" s="32"/>
      <c r="Z95" s="30" t="s">
        <v>3</v>
      </c>
      <c r="AA95" s="31"/>
      <c r="AB95" s="31"/>
      <c r="AC95" s="31"/>
      <c r="AD95" s="32"/>
      <c r="AE95" s="46" t="s">
        <v>116</v>
      </c>
      <c r="AF95" s="47"/>
      <c r="AG95" s="47"/>
      <c r="AH95" s="47"/>
      <c r="AI95" s="48"/>
      <c r="AJ95" s="30" t="s">
        <v>5</v>
      </c>
      <c r="AK95" s="31"/>
      <c r="AL95" s="31"/>
      <c r="AM95" s="31"/>
      <c r="AN95" s="32"/>
      <c r="AO95" s="30" t="s">
        <v>4</v>
      </c>
      <c r="AP95" s="31"/>
      <c r="AQ95" s="31"/>
      <c r="AR95" s="31"/>
      <c r="AS95" s="32"/>
      <c r="AT95" s="30" t="s">
        <v>3</v>
      </c>
      <c r="AU95" s="31"/>
      <c r="AV95" s="31"/>
      <c r="AW95" s="31"/>
      <c r="AX95" s="32"/>
      <c r="AY95" s="46" t="s">
        <v>116</v>
      </c>
      <c r="AZ95" s="47"/>
      <c r="BA95" s="47"/>
      <c r="BB95" s="47"/>
      <c r="BC95" s="48"/>
      <c r="BD95" s="36" t="s">
        <v>96</v>
      </c>
      <c r="BE95" s="36"/>
      <c r="BF95" s="36"/>
      <c r="BG95" s="36"/>
      <c r="BH95" s="36"/>
    </row>
    <row r="96" spans="1:79" ht="15" customHeight="1" x14ac:dyDescent="0.2">
      <c r="A96" s="30" t="s">
        <v>169</v>
      </c>
      <c r="B96" s="31"/>
      <c r="C96" s="31"/>
      <c r="D96" s="30">
        <v>2</v>
      </c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2"/>
      <c r="U96" s="30">
        <v>3</v>
      </c>
      <c r="V96" s="31"/>
      <c r="W96" s="31"/>
      <c r="X96" s="31"/>
      <c r="Y96" s="32"/>
      <c r="Z96" s="30">
        <v>4</v>
      </c>
      <c r="AA96" s="31"/>
      <c r="AB96" s="31"/>
      <c r="AC96" s="31"/>
      <c r="AD96" s="32"/>
      <c r="AE96" s="30">
        <v>5</v>
      </c>
      <c r="AF96" s="31"/>
      <c r="AG96" s="31"/>
      <c r="AH96" s="31"/>
      <c r="AI96" s="32"/>
      <c r="AJ96" s="30">
        <v>6</v>
      </c>
      <c r="AK96" s="31"/>
      <c r="AL96" s="31"/>
      <c r="AM96" s="31"/>
      <c r="AN96" s="32"/>
      <c r="AO96" s="30">
        <v>7</v>
      </c>
      <c r="AP96" s="31"/>
      <c r="AQ96" s="31"/>
      <c r="AR96" s="31"/>
      <c r="AS96" s="32"/>
      <c r="AT96" s="30">
        <v>8</v>
      </c>
      <c r="AU96" s="31"/>
      <c r="AV96" s="31"/>
      <c r="AW96" s="31"/>
      <c r="AX96" s="32"/>
      <c r="AY96" s="30">
        <v>9</v>
      </c>
      <c r="AZ96" s="31"/>
      <c r="BA96" s="31"/>
      <c r="BB96" s="31"/>
      <c r="BC96" s="32"/>
      <c r="BD96" s="30">
        <v>10</v>
      </c>
      <c r="BE96" s="31"/>
      <c r="BF96" s="31"/>
      <c r="BG96" s="31"/>
      <c r="BH96" s="32"/>
    </row>
    <row r="97" spans="1:79" s="1" customFormat="1" ht="12.75" hidden="1" customHeight="1" x14ac:dyDescent="0.2">
      <c r="A97" s="33" t="s">
        <v>69</v>
      </c>
      <c r="B97" s="34"/>
      <c r="C97" s="34"/>
      <c r="D97" s="33" t="s">
        <v>57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5"/>
      <c r="U97" s="33" t="s">
        <v>60</v>
      </c>
      <c r="V97" s="34"/>
      <c r="W97" s="34"/>
      <c r="X97" s="34"/>
      <c r="Y97" s="35"/>
      <c r="Z97" s="33" t="s">
        <v>61</v>
      </c>
      <c r="AA97" s="34"/>
      <c r="AB97" s="34"/>
      <c r="AC97" s="34"/>
      <c r="AD97" s="35"/>
      <c r="AE97" s="33" t="s">
        <v>94</v>
      </c>
      <c r="AF97" s="34"/>
      <c r="AG97" s="34"/>
      <c r="AH97" s="34"/>
      <c r="AI97" s="35"/>
      <c r="AJ97" s="50" t="s">
        <v>171</v>
      </c>
      <c r="AK97" s="51"/>
      <c r="AL97" s="51"/>
      <c r="AM97" s="51"/>
      <c r="AN97" s="52"/>
      <c r="AO97" s="33" t="s">
        <v>62</v>
      </c>
      <c r="AP97" s="34"/>
      <c r="AQ97" s="34"/>
      <c r="AR97" s="34"/>
      <c r="AS97" s="35"/>
      <c r="AT97" s="33" t="s">
        <v>63</v>
      </c>
      <c r="AU97" s="34"/>
      <c r="AV97" s="34"/>
      <c r="AW97" s="34"/>
      <c r="AX97" s="35"/>
      <c r="AY97" s="33" t="s">
        <v>95</v>
      </c>
      <c r="AZ97" s="34"/>
      <c r="BA97" s="34"/>
      <c r="BB97" s="34"/>
      <c r="BC97" s="35"/>
      <c r="BD97" s="44" t="s">
        <v>171</v>
      </c>
      <c r="BE97" s="44"/>
      <c r="BF97" s="44"/>
      <c r="BG97" s="44"/>
      <c r="BH97" s="44"/>
      <c r="CA97" s="1" t="s">
        <v>35</v>
      </c>
    </row>
    <row r="98" spans="1:79" s="99" customFormat="1" ht="25.5" customHeight="1" x14ac:dyDescent="0.2">
      <c r="A98" s="89">
        <v>1</v>
      </c>
      <c r="B98" s="90"/>
      <c r="C98" s="90"/>
      <c r="D98" s="92" t="s">
        <v>176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0</v>
      </c>
      <c r="AK98" s="110"/>
      <c r="AL98" s="110"/>
      <c r="AM98" s="110"/>
      <c r="AN98" s="110"/>
      <c r="AO98" s="95">
        <v>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0</v>
      </c>
      <c r="BE98" s="110"/>
      <c r="BF98" s="110"/>
      <c r="BG98" s="110"/>
      <c r="BH98" s="110"/>
      <c r="CA98" s="99" t="s">
        <v>36</v>
      </c>
    </row>
    <row r="99" spans="1:79" s="99" customFormat="1" ht="12.75" customHeight="1" x14ac:dyDescent="0.2">
      <c r="A99" s="89">
        <v>2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4500000</v>
      </c>
      <c r="AA99" s="97"/>
      <c r="AB99" s="97"/>
      <c r="AC99" s="97"/>
      <c r="AD99" s="98"/>
      <c r="AE99" s="95">
        <v>4500000</v>
      </c>
      <c r="AF99" s="95"/>
      <c r="AG99" s="95"/>
      <c r="AH99" s="95"/>
      <c r="AI99" s="95"/>
      <c r="AJ99" s="110">
        <f>IF(ISNUMBER(U99),U99,0)+IF(ISNUMBER(Z99),Z99,0)</f>
        <v>4500000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4500000</v>
      </c>
      <c r="AU99" s="110"/>
      <c r="AV99" s="110"/>
      <c r="AW99" s="110"/>
      <c r="AX99" s="110"/>
      <c r="AY99" s="95">
        <v>4500000</v>
      </c>
      <c r="AZ99" s="95"/>
      <c r="BA99" s="95"/>
      <c r="BB99" s="95"/>
      <c r="BC99" s="95"/>
      <c r="BD99" s="110">
        <f>IF(ISNUMBER(AO99),AO99,0)+IF(ISNUMBER(AT99),AT99,0)</f>
        <v>4500000</v>
      </c>
      <c r="BE99" s="110"/>
      <c r="BF99" s="110"/>
      <c r="BG99" s="110"/>
      <c r="BH99" s="110"/>
    </row>
    <row r="100" spans="1:79" s="6" customFormat="1" ht="12.75" customHeight="1" x14ac:dyDescent="0.2">
      <c r="A100" s="87"/>
      <c r="B100" s="85"/>
      <c r="C100" s="85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4500000</v>
      </c>
      <c r="AA100" s="105"/>
      <c r="AB100" s="105"/>
      <c r="AC100" s="105"/>
      <c r="AD100" s="106"/>
      <c r="AE100" s="103">
        <v>4500000</v>
      </c>
      <c r="AF100" s="103"/>
      <c r="AG100" s="103"/>
      <c r="AH100" s="103"/>
      <c r="AI100" s="103"/>
      <c r="AJ100" s="88">
        <f>IF(ISNUMBER(U100),U100,0)+IF(ISNUMBER(Z100),Z100,0)</f>
        <v>4500000</v>
      </c>
      <c r="AK100" s="88"/>
      <c r="AL100" s="88"/>
      <c r="AM100" s="88"/>
      <c r="AN100" s="88"/>
      <c r="AO100" s="103">
        <v>0</v>
      </c>
      <c r="AP100" s="103"/>
      <c r="AQ100" s="103"/>
      <c r="AR100" s="103"/>
      <c r="AS100" s="103"/>
      <c r="AT100" s="88">
        <v>4500000</v>
      </c>
      <c r="AU100" s="88"/>
      <c r="AV100" s="88"/>
      <c r="AW100" s="88"/>
      <c r="AX100" s="88"/>
      <c r="AY100" s="103">
        <v>4500000</v>
      </c>
      <c r="AZ100" s="103"/>
      <c r="BA100" s="103"/>
      <c r="BB100" s="103"/>
      <c r="BC100" s="103"/>
      <c r="BD100" s="88">
        <f>IF(ISNUMBER(AO100),AO100,0)+IF(ISNUMBER(AT100),AT100,0)</f>
        <v>4500000</v>
      </c>
      <c r="BE100" s="88"/>
      <c r="BF100" s="88"/>
      <c r="BG100" s="88"/>
      <c r="BH100" s="88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42" t="s">
        <v>152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79" ht="14.25" customHeight="1" x14ac:dyDescent="0.2">
      <c r="A104" s="42" t="s">
        <v>238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</row>
    <row r="105" spans="1:79" ht="23.1" customHeight="1" x14ac:dyDescent="0.2">
      <c r="A105" s="61" t="s">
        <v>6</v>
      </c>
      <c r="B105" s="62"/>
      <c r="C105" s="62"/>
      <c r="D105" s="36" t="s">
        <v>9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 t="s">
        <v>8</v>
      </c>
      <c r="R105" s="36"/>
      <c r="S105" s="36"/>
      <c r="T105" s="36"/>
      <c r="U105" s="36"/>
      <c r="V105" s="36" t="s">
        <v>7</v>
      </c>
      <c r="W105" s="36"/>
      <c r="X105" s="36"/>
      <c r="Y105" s="36"/>
      <c r="Z105" s="36"/>
      <c r="AA105" s="36"/>
      <c r="AB105" s="36"/>
      <c r="AC105" s="36"/>
      <c r="AD105" s="36"/>
      <c r="AE105" s="36"/>
      <c r="AF105" s="30" t="s">
        <v>223</v>
      </c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2"/>
      <c r="AU105" s="30" t="s">
        <v>226</v>
      </c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2"/>
      <c r="BJ105" s="30" t="s">
        <v>234</v>
      </c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2"/>
    </row>
    <row r="106" spans="1:79" ht="32.25" customHeight="1" x14ac:dyDescent="0.2">
      <c r="A106" s="64"/>
      <c r="B106" s="65"/>
      <c r="C106" s="65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 t="s">
        <v>4</v>
      </c>
      <c r="AG106" s="36"/>
      <c r="AH106" s="36"/>
      <c r="AI106" s="36"/>
      <c r="AJ106" s="36"/>
      <c r="AK106" s="36" t="s">
        <v>3</v>
      </c>
      <c r="AL106" s="36"/>
      <c r="AM106" s="36"/>
      <c r="AN106" s="36"/>
      <c r="AO106" s="36"/>
      <c r="AP106" s="36" t="s">
        <v>123</v>
      </c>
      <c r="AQ106" s="36"/>
      <c r="AR106" s="36"/>
      <c r="AS106" s="36"/>
      <c r="AT106" s="36"/>
      <c r="AU106" s="36" t="s">
        <v>4</v>
      </c>
      <c r="AV106" s="36"/>
      <c r="AW106" s="36"/>
      <c r="AX106" s="36"/>
      <c r="AY106" s="36"/>
      <c r="AZ106" s="36" t="s">
        <v>3</v>
      </c>
      <c r="BA106" s="36"/>
      <c r="BB106" s="36"/>
      <c r="BC106" s="36"/>
      <c r="BD106" s="36"/>
      <c r="BE106" s="36" t="s">
        <v>90</v>
      </c>
      <c r="BF106" s="36"/>
      <c r="BG106" s="36"/>
      <c r="BH106" s="36"/>
      <c r="BI106" s="36"/>
      <c r="BJ106" s="36" t="s">
        <v>4</v>
      </c>
      <c r="BK106" s="36"/>
      <c r="BL106" s="36"/>
      <c r="BM106" s="36"/>
      <c r="BN106" s="36"/>
      <c r="BO106" s="36" t="s">
        <v>3</v>
      </c>
      <c r="BP106" s="36"/>
      <c r="BQ106" s="36"/>
      <c r="BR106" s="36"/>
      <c r="BS106" s="36"/>
      <c r="BT106" s="36" t="s">
        <v>97</v>
      </c>
      <c r="BU106" s="36"/>
      <c r="BV106" s="36"/>
      <c r="BW106" s="36"/>
      <c r="BX106" s="36"/>
    </row>
    <row r="107" spans="1:79" ht="15" customHeight="1" x14ac:dyDescent="0.2">
      <c r="A107" s="30">
        <v>1</v>
      </c>
      <c r="B107" s="31"/>
      <c r="C107" s="31"/>
      <c r="D107" s="36">
        <v>2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>
        <v>3</v>
      </c>
      <c r="R107" s="36"/>
      <c r="S107" s="36"/>
      <c r="T107" s="36"/>
      <c r="U107" s="36"/>
      <c r="V107" s="36">
        <v>4</v>
      </c>
      <c r="W107" s="36"/>
      <c r="X107" s="36"/>
      <c r="Y107" s="36"/>
      <c r="Z107" s="36"/>
      <c r="AA107" s="36"/>
      <c r="AB107" s="36"/>
      <c r="AC107" s="36"/>
      <c r="AD107" s="36"/>
      <c r="AE107" s="36"/>
      <c r="AF107" s="36">
        <v>5</v>
      </c>
      <c r="AG107" s="36"/>
      <c r="AH107" s="36"/>
      <c r="AI107" s="36"/>
      <c r="AJ107" s="36"/>
      <c r="AK107" s="36">
        <v>6</v>
      </c>
      <c r="AL107" s="36"/>
      <c r="AM107" s="36"/>
      <c r="AN107" s="36"/>
      <c r="AO107" s="36"/>
      <c r="AP107" s="36">
        <v>7</v>
      </c>
      <c r="AQ107" s="36"/>
      <c r="AR107" s="36"/>
      <c r="AS107" s="36"/>
      <c r="AT107" s="36"/>
      <c r="AU107" s="36">
        <v>8</v>
      </c>
      <c r="AV107" s="36"/>
      <c r="AW107" s="36"/>
      <c r="AX107" s="36"/>
      <c r="AY107" s="36"/>
      <c r="AZ107" s="36">
        <v>9</v>
      </c>
      <c r="BA107" s="36"/>
      <c r="BB107" s="36"/>
      <c r="BC107" s="36"/>
      <c r="BD107" s="36"/>
      <c r="BE107" s="36">
        <v>10</v>
      </c>
      <c r="BF107" s="36"/>
      <c r="BG107" s="36"/>
      <c r="BH107" s="36"/>
      <c r="BI107" s="36"/>
      <c r="BJ107" s="36">
        <v>11</v>
      </c>
      <c r="BK107" s="36"/>
      <c r="BL107" s="36"/>
      <c r="BM107" s="36"/>
      <c r="BN107" s="36"/>
      <c r="BO107" s="36">
        <v>12</v>
      </c>
      <c r="BP107" s="36"/>
      <c r="BQ107" s="36"/>
      <c r="BR107" s="36"/>
      <c r="BS107" s="36"/>
      <c r="BT107" s="36">
        <v>13</v>
      </c>
      <c r="BU107" s="36"/>
      <c r="BV107" s="36"/>
      <c r="BW107" s="36"/>
      <c r="BX107" s="36"/>
    </row>
    <row r="108" spans="1:79" ht="10.5" hidden="1" customHeight="1" x14ac:dyDescent="0.2">
      <c r="A108" s="33" t="s">
        <v>154</v>
      </c>
      <c r="B108" s="34"/>
      <c r="C108" s="34"/>
      <c r="D108" s="36" t="s">
        <v>57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 t="s">
        <v>70</v>
      </c>
      <c r="R108" s="36"/>
      <c r="S108" s="36"/>
      <c r="T108" s="36"/>
      <c r="U108" s="36"/>
      <c r="V108" s="36" t="s">
        <v>71</v>
      </c>
      <c r="W108" s="36"/>
      <c r="X108" s="36"/>
      <c r="Y108" s="36"/>
      <c r="Z108" s="36"/>
      <c r="AA108" s="36"/>
      <c r="AB108" s="36"/>
      <c r="AC108" s="36"/>
      <c r="AD108" s="36"/>
      <c r="AE108" s="36"/>
      <c r="AF108" s="38" t="s">
        <v>111</v>
      </c>
      <c r="AG108" s="38"/>
      <c r="AH108" s="38"/>
      <c r="AI108" s="38"/>
      <c r="AJ108" s="38"/>
      <c r="AK108" s="37" t="s">
        <v>112</v>
      </c>
      <c r="AL108" s="37"/>
      <c r="AM108" s="37"/>
      <c r="AN108" s="37"/>
      <c r="AO108" s="37"/>
      <c r="AP108" s="44" t="s">
        <v>179</v>
      </c>
      <c r="AQ108" s="44"/>
      <c r="AR108" s="44"/>
      <c r="AS108" s="44"/>
      <c r="AT108" s="44"/>
      <c r="AU108" s="38" t="s">
        <v>113</v>
      </c>
      <c r="AV108" s="38"/>
      <c r="AW108" s="38"/>
      <c r="AX108" s="38"/>
      <c r="AY108" s="38"/>
      <c r="AZ108" s="37" t="s">
        <v>114</v>
      </c>
      <c r="BA108" s="37"/>
      <c r="BB108" s="37"/>
      <c r="BC108" s="37"/>
      <c r="BD108" s="37"/>
      <c r="BE108" s="44" t="s">
        <v>179</v>
      </c>
      <c r="BF108" s="44"/>
      <c r="BG108" s="44"/>
      <c r="BH108" s="44"/>
      <c r="BI108" s="44"/>
      <c r="BJ108" s="38" t="s">
        <v>105</v>
      </c>
      <c r="BK108" s="38"/>
      <c r="BL108" s="38"/>
      <c r="BM108" s="38"/>
      <c r="BN108" s="38"/>
      <c r="BO108" s="37" t="s">
        <v>106</v>
      </c>
      <c r="BP108" s="37"/>
      <c r="BQ108" s="37"/>
      <c r="BR108" s="37"/>
      <c r="BS108" s="37"/>
      <c r="BT108" s="44" t="s">
        <v>179</v>
      </c>
      <c r="BU108" s="44"/>
      <c r="BV108" s="44"/>
      <c r="BW108" s="44"/>
      <c r="BX108" s="44"/>
      <c r="CA108" t="s">
        <v>37</v>
      </c>
    </row>
    <row r="109" spans="1:79" s="6" customFormat="1" ht="15" customHeight="1" x14ac:dyDescent="0.2">
      <c r="A109" s="87">
        <v>0</v>
      </c>
      <c r="B109" s="85"/>
      <c r="C109" s="85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28.5" customHeight="1" x14ac:dyDescent="0.2">
      <c r="A110" s="89">
        <v>0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181</v>
      </c>
      <c r="R110" s="36"/>
      <c r="S110" s="36"/>
      <c r="T110" s="36"/>
      <c r="U110" s="36"/>
      <c r="V110" s="114" t="s">
        <v>182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1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0</v>
      </c>
      <c r="B111" s="90"/>
      <c r="C111" s="90"/>
      <c r="D111" s="114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181</v>
      </c>
      <c r="R111" s="36"/>
      <c r="S111" s="36"/>
      <c r="T111" s="36"/>
      <c r="U111" s="36"/>
      <c r="V111" s="114" t="s">
        <v>184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1</v>
      </c>
      <c r="AL111" s="115"/>
      <c r="AM111" s="115"/>
      <c r="AN111" s="115"/>
      <c r="AO111" s="115"/>
      <c r="AP111" s="115">
        <v>1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7">
        <v>0</v>
      </c>
      <c r="B112" s="85"/>
      <c r="C112" s="85"/>
      <c r="D112" s="113" t="s">
        <v>185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57" customHeight="1" x14ac:dyDescent="0.2">
      <c r="A113" s="89">
        <v>0</v>
      </c>
      <c r="B113" s="90"/>
      <c r="C113" s="90"/>
      <c r="D113" s="114" t="s">
        <v>186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36" t="s">
        <v>187</v>
      </c>
      <c r="R113" s="36"/>
      <c r="S113" s="36"/>
      <c r="T113" s="36"/>
      <c r="U113" s="36"/>
      <c r="V113" s="114" t="s">
        <v>188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500000</v>
      </c>
      <c r="BP113" s="115"/>
      <c r="BQ113" s="115"/>
      <c r="BR113" s="115"/>
      <c r="BS113" s="115"/>
      <c r="BT113" s="115">
        <v>500000</v>
      </c>
      <c r="BU113" s="115"/>
      <c r="BV113" s="115"/>
      <c r="BW113" s="115"/>
      <c r="BX113" s="115"/>
    </row>
    <row r="114" spans="1:79" s="99" customFormat="1" ht="60" customHeight="1" x14ac:dyDescent="0.2">
      <c r="A114" s="89">
        <v>0</v>
      </c>
      <c r="B114" s="90"/>
      <c r="C114" s="90"/>
      <c r="D114" s="114" t="s">
        <v>189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187</v>
      </c>
      <c r="R114" s="36"/>
      <c r="S114" s="36"/>
      <c r="T114" s="36"/>
      <c r="U114" s="36"/>
      <c r="V114" s="114" t="s">
        <v>190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499981</v>
      </c>
      <c r="AL114" s="115"/>
      <c r="AM114" s="115"/>
      <c r="AN114" s="115"/>
      <c r="AO114" s="115"/>
      <c r="AP114" s="115">
        <v>499981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7">
        <v>0</v>
      </c>
      <c r="B115" s="85"/>
      <c r="C115" s="85"/>
      <c r="D115" s="113" t="s">
        <v>191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15" customHeight="1" x14ac:dyDescent="0.2">
      <c r="A116" s="89">
        <v>0</v>
      </c>
      <c r="B116" s="90"/>
      <c r="C116" s="90"/>
      <c r="D116" s="114" t="s">
        <v>192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193</v>
      </c>
      <c r="R116" s="36"/>
      <c r="S116" s="36"/>
      <c r="T116" s="36"/>
      <c r="U116" s="36"/>
      <c r="V116" s="114" t="s">
        <v>194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100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7" spans="1:79" s="99" customFormat="1" ht="30" customHeight="1" x14ac:dyDescent="0.2">
      <c r="A117" s="89">
        <v>0</v>
      </c>
      <c r="B117" s="90"/>
      <c r="C117" s="90"/>
      <c r="D117" s="114" t="s">
        <v>195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193</v>
      </c>
      <c r="R117" s="36"/>
      <c r="S117" s="36"/>
      <c r="T117" s="36"/>
      <c r="U117" s="36"/>
      <c r="V117" s="114" t="s">
        <v>196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100</v>
      </c>
      <c r="AL117" s="115"/>
      <c r="AM117" s="115"/>
      <c r="AN117" s="115"/>
      <c r="AO117" s="115"/>
      <c r="AP117" s="115">
        <v>100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9" spans="1:79" ht="14.25" customHeight="1" x14ac:dyDescent="0.2">
      <c r="A119" s="42" t="s">
        <v>253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</row>
    <row r="120" spans="1:79" ht="23.1" customHeight="1" x14ac:dyDescent="0.2">
      <c r="A120" s="61" t="s">
        <v>6</v>
      </c>
      <c r="B120" s="62"/>
      <c r="C120" s="62"/>
      <c r="D120" s="36" t="s">
        <v>9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8</v>
      </c>
      <c r="R120" s="36"/>
      <c r="S120" s="36"/>
      <c r="T120" s="36"/>
      <c r="U120" s="36"/>
      <c r="V120" s="36" t="s">
        <v>7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0" t="s">
        <v>244</v>
      </c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2"/>
      <c r="AU120" s="30" t="s">
        <v>249</v>
      </c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2"/>
    </row>
    <row r="121" spans="1:79" ht="28.5" customHeight="1" x14ac:dyDescent="0.2">
      <c r="A121" s="64"/>
      <c r="B121" s="65"/>
      <c r="C121" s="65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 t="s">
        <v>4</v>
      </c>
      <c r="AG121" s="36"/>
      <c r="AH121" s="36"/>
      <c r="AI121" s="36"/>
      <c r="AJ121" s="36"/>
      <c r="AK121" s="36" t="s">
        <v>3</v>
      </c>
      <c r="AL121" s="36"/>
      <c r="AM121" s="36"/>
      <c r="AN121" s="36"/>
      <c r="AO121" s="36"/>
      <c r="AP121" s="36" t="s">
        <v>123</v>
      </c>
      <c r="AQ121" s="36"/>
      <c r="AR121" s="36"/>
      <c r="AS121" s="36"/>
      <c r="AT121" s="36"/>
      <c r="AU121" s="36" t="s">
        <v>4</v>
      </c>
      <c r="AV121" s="36"/>
      <c r="AW121" s="36"/>
      <c r="AX121" s="36"/>
      <c r="AY121" s="36"/>
      <c r="AZ121" s="36" t="s">
        <v>3</v>
      </c>
      <c r="BA121" s="36"/>
      <c r="BB121" s="36"/>
      <c r="BC121" s="36"/>
      <c r="BD121" s="36"/>
      <c r="BE121" s="36" t="s">
        <v>90</v>
      </c>
      <c r="BF121" s="36"/>
      <c r="BG121" s="36"/>
      <c r="BH121" s="36"/>
      <c r="BI121" s="36"/>
    </row>
    <row r="122" spans="1:79" ht="15" customHeight="1" x14ac:dyDescent="0.2">
      <c r="A122" s="30">
        <v>1</v>
      </c>
      <c r="B122" s="31"/>
      <c r="C122" s="31"/>
      <c r="D122" s="36">
        <v>2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>
        <v>3</v>
      </c>
      <c r="R122" s="36"/>
      <c r="S122" s="36"/>
      <c r="T122" s="36"/>
      <c r="U122" s="36"/>
      <c r="V122" s="36">
        <v>4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36">
        <v>5</v>
      </c>
      <c r="AG122" s="36"/>
      <c r="AH122" s="36"/>
      <c r="AI122" s="36"/>
      <c r="AJ122" s="36"/>
      <c r="AK122" s="36">
        <v>6</v>
      </c>
      <c r="AL122" s="36"/>
      <c r="AM122" s="36"/>
      <c r="AN122" s="36"/>
      <c r="AO122" s="36"/>
      <c r="AP122" s="36">
        <v>7</v>
      </c>
      <c r="AQ122" s="36"/>
      <c r="AR122" s="36"/>
      <c r="AS122" s="36"/>
      <c r="AT122" s="36"/>
      <c r="AU122" s="36">
        <v>8</v>
      </c>
      <c r="AV122" s="36"/>
      <c r="AW122" s="36"/>
      <c r="AX122" s="36"/>
      <c r="AY122" s="36"/>
      <c r="AZ122" s="36">
        <v>9</v>
      </c>
      <c r="BA122" s="36"/>
      <c r="BB122" s="36"/>
      <c r="BC122" s="36"/>
      <c r="BD122" s="36"/>
      <c r="BE122" s="36">
        <v>10</v>
      </c>
      <c r="BF122" s="36"/>
      <c r="BG122" s="36"/>
      <c r="BH122" s="36"/>
      <c r="BI122" s="36"/>
    </row>
    <row r="123" spans="1:79" ht="15.75" hidden="1" customHeight="1" x14ac:dyDescent="0.2">
      <c r="A123" s="33" t="s">
        <v>154</v>
      </c>
      <c r="B123" s="34"/>
      <c r="C123" s="34"/>
      <c r="D123" s="36" t="s">
        <v>57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 t="s">
        <v>70</v>
      </c>
      <c r="R123" s="36"/>
      <c r="S123" s="36"/>
      <c r="T123" s="36"/>
      <c r="U123" s="36"/>
      <c r="V123" s="36" t="s">
        <v>71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38" t="s">
        <v>107</v>
      </c>
      <c r="AG123" s="38"/>
      <c r="AH123" s="38"/>
      <c r="AI123" s="38"/>
      <c r="AJ123" s="38"/>
      <c r="AK123" s="37" t="s">
        <v>108</v>
      </c>
      <c r="AL123" s="37"/>
      <c r="AM123" s="37"/>
      <c r="AN123" s="37"/>
      <c r="AO123" s="37"/>
      <c r="AP123" s="44" t="s">
        <v>179</v>
      </c>
      <c r="AQ123" s="44"/>
      <c r="AR123" s="44"/>
      <c r="AS123" s="44"/>
      <c r="AT123" s="44"/>
      <c r="AU123" s="38" t="s">
        <v>109</v>
      </c>
      <c r="AV123" s="38"/>
      <c r="AW123" s="38"/>
      <c r="AX123" s="38"/>
      <c r="AY123" s="38"/>
      <c r="AZ123" s="37" t="s">
        <v>110</v>
      </c>
      <c r="BA123" s="37"/>
      <c r="BB123" s="37"/>
      <c r="BC123" s="37"/>
      <c r="BD123" s="37"/>
      <c r="BE123" s="44" t="s">
        <v>179</v>
      </c>
      <c r="BF123" s="44"/>
      <c r="BG123" s="44"/>
      <c r="BH123" s="44"/>
      <c r="BI123" s="44"/>
      <c r="CA123" t="s">
        <v>39</v>
      </c>
    </row>
    <row r="124" spans="1:79" s="6" customFormat="1" ht="14.25" x14ac:dyDescent="0.2">
      <c r="A124" s="87">
        <v>0</v>
      </c>
      <c r="B124" s="85"/>
      <c r="C124" s="85"/>
      <c r="D124" s="111" t="s">
        <v>178</v>
      </c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CA124" s="6" t="s">
        <v>40</v>
      </c>
    </row>
    <row r="125" spans="1:79" s="99" customFormat="1" ht="28.5" customHeight="1" x14ac:dyDescent="0.2">
      <c r="A125" s="89">
        <v>0</v>
      </c>
      <c r="B125" s="90"/>
      <c r="C125" s="90"/>
      <c r="D125" s="114" t="s">
        <v>180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181</v>
      </c>
      <c r="R125" s="36"/>
      <c r="S125" s="36"/>
      <c r="T125" s="36"/>
      <c r="U125" s="36"/>
      <c r="V125" s="114" t="s">
        <v>182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1</v>
      </c>
      <c r="AL125" s="115"/>
      <c r="AM125" s="115"/>
      <c r="AN125" s="115"/>
      <c r="AO125" s="115"/>
      <c r="AP125" s="115">
        <v>1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1</v>
      </c>
      <c r="BA125" s="115"/>
      <c r="BB125" s="115"/>
      <c r="BC125" s="115"/>
      <c r="BD125" s="115"/>
      <c r="BE125" s="115">
        <v>1</v>
      </c>
      <c r="BF125" s="115"/>
      <c r="BG125" s="115"/>
      <c r="BH125" s="115"/>
      <c r="BI125" s="115"/>
    </row>
    <row r="126" spans="1:79" s="99" customFormat="1" ht="30" customHeight="1" x14ac:dyDescent="0.2">
      <c r="A126" s="89">
        <v>0</v>
      </c>
      <c r="B126" s="90"/>
      <c r="C126" s="90"/>
      <c r="D126" s="114" t="s">
        <v>183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181</v>
      </c>
      <c r="R126" s="36"/>
      <c r="S126" s="36"/>
      <c r="T126" s="36"/>
      <c r="U126" s="36"/>
      <c r="V126" s="114" t="s">
        <v>184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7">
        <v>0</v>
      </c>
      <c r="B127" s="85"/>
      <c r="C127" s="85"/>
      <c r="D127" s="113" t="s">
        <v>185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57" customHeight="1" x14ac:dyDescent="0.2">
      <c r="A128" s="89">
        <v>0</v>
      </c>
      <c r="B128" s="90"/>
      <c r="C128" s="90"/>
      <c r="D128" s="114" t="s">
        <v>186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187</v>
      </c>
      <c r="R128" s="36"/>
      <c r="S128" s="36"/>
      <c r="T128" s="36"/>
      <c r="U128" s="36"/>
      <c r="V128" s="114" t="s">
        <v>188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4500000</v>
      </c>
      <c r="AL128" s="115"/>
      <c r="AM128" s="115"/>
      <c r="AN128" s="115"/>
      <c r="AO128" s="115"/>
      <c r="AP128" s="115">
        <v>4500000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4500000</v>
      </c>
      <c r="BA128" s="115"/>
      <c r="BB128" s="115"/>
      <c r="BC128" s="115"/>
      <c r="BD128" s="115"/>
      <c r="BE128" s="115">
        <v>4500000</v>
      </c>
      <c r="BF128" s="115"/>
      <c r="BG128" s="115"/>
      <c r="BH128" s="115"/>
      <c r="BI128" s="115"/>
    </row>
    <row r="129" spans="1:79" s="99" customFormat="1" ht="60" customHeight="1" x14ac:dyDescent="0.2">
      <c r="A129" s="89">
        <v>0</v>
      </c>
      <c r="B129" s="90"/>
      <c r="C129" s="90"/>
      <c r="D129" s="114" t="s">
        <v>189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187</v>
      </c>
      <c r="R129" s="36"/>
      <c r="S129" s="36"/>
      <c r="T129" s="36"/>
      <c r="U129" s="36"/>
      <c r="V129" s="114" t="s">
        <v>190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9" s="6" customFormat="1" ht="14.25" x14ac:dyDescent="0.2">
      <c r="A130" s="87">
        <v>0</v>
      </c>
      <c r="B130" s="85"/>
      <c r="C130" s="85"/>
      <c r="D130" s="113" t="s">
        <v>191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99" customFormat="1" ht="14.25" customHeight="1" x14ac:dyDescent="0.2">
      <c r="A131" s="89">
        <v>0</v>
      </c>
      <c r="B131" s="90"/>
      <c r="C131" s="90"/>
      <c r="D131" s="114" t="s">
        <v>192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193</v>
      </c>
      <c r="R131" s="36"/>
      <c r="S131" s="36"/>
      <c r="T131" s="36"/>
      <c r="U131" s="36"/>
      <c r="V131" s="114" t="s">
        <v>194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100</v>
      </c>
      <c r="AL131" s="115"/>
      <c r="AM131" s="115"/>
      <c r="AN131" s="115"/>
      <c r="AO131" s="115"/>
      <c r="AP131" s="115">
        <v>100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100</v>
      </c>
      <c r="BA131" s="115"/>
      <c r="BB131" s="115"/>
      <c r="BC131" s="115"/>
      <c r="BD131" s="115"/>
      <c r="BE131" s="115">
        <v>100</v>
      </c>
      <c r="BF131" s="115"/>
      <c r="BG131" s="115"/>
      <c r="BH131" s="115"/>
      <c r="BI131" s="115"/>
    </row>
    <row r="132" spans="1:79" s="99" customFormat="1" ht="30" customHeight="1" x14ac:dyDescent="0.2">
      <c r="A132" s="89">
        <v>0</v>
      </c>
      <c r="B132" s="90"/>
      <c r="C132" s="90"/>
      <c r="D132" s="114" t="s">
        <v>195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193</v>
      </c>
      <c r="R132" s="36"/>
      <c r="S132" s="36"/>
      <c r="T132" s="36"/>
      <c r="U132" s="36"/>
      <c r="V132" s="114" t="s">
        <v>196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9" ht="3" customHeight="1" x14ac:dyDescent="0.2"/>
    <row r="134" spans="1:79" ht="14.25" customHeight="1" x14ac:dyDescent="0.2">
      <c r="A134" s="42" t="s">
        <v>124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79" ht="5.25" customHeight="1" x14ac:dyDescent="0.2">
      <c r="A135" s="53" t="s">
        <v>222</v>
      </c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</row>
    <row r="136" spans="1:79" ht="12.95" customHeight="1" x14ac:dyDescent="0.2">
      <c r="A136" s="61" t="s">
        <v>19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3"/>
      <c r="U136" s="36" t="s">
        <v>223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 t="s">
        <v>226</v>
      </c>
      <c r="AF136" s="36"/>
      <c r="AG136" s="36"/>
      <c r="AH136" s="36"/>
      <c r="AI136" s="36"/>
      <c r="AJ136" s="36"/>
      <c r="AK136" s="36"/>
      <c r="AL136" s="36"/>
      <c r="AM136" s="36"/>
      <c r="AN136" s="36"/>
      <c r="AO136" s="36" t="s">
        <v>234</v>
      </c>
      <c r="AP136" s="36"/>
      <c r="AQ136" s="36"/>
      <c r="AR136" s="36"/>
      <c r="AS136" s="36"/>
      <c r="AT136" s="36"/>
      <c r="AU136" s="36"/>
      <c r="AV136" s="36"/>
      <c r="AW136" s="36"/>
      <c r="AX136" s="36"/>
      <c r="AY136" s="36" t="s">
        <v>244</v>
      </c>
      <c r="AZ136" s="36"/>
      <c r="BA136" s="36"/>
      <c r="BB136" s="36"/>
      <c r="BC136" s="36"/>
      <c r="BD136" s="36"/>
      <c r="BE136" s="36"/>
      <c r="BF136" s="36"/>
      <c r="BG136" s="36"/>
      <c r="BH136" s="36"/>
      <c r="BI136" s="36" t="s">
        <v>249</v>
      </c>
      <c r="BJ136" s="36"/>
      <c r="BK136" s="36"/>
      <c r="BL136" s="36"/>
      <c r="BM136" s="36"/>
      <c r="BN136" s="36"/>
      <c r="BO136" s="36"/>
      <c r="BP136" s="36"/>
      <c r="BQ136" s="36"/>
      <c r="BR136" s="36"/>
    </row>
    <row r="137" spans="1:79" ht="30" customHeight="1" x14ac:dyDescent="0.2">
      <c r="A137" s="64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36" t="s">
        <v>4</v>
      </c>
      <c r="V137" s="36"/>
      <c r="W137" s="36"/>
      <c r="X137" s="36"/>
      <c r="Y137" s="36"/>
      <c r="Z137" s="36" t="s">
        <v>3</v>
      </c>
      <c r="AA137" s="36"/>
      <c r="AB137" s="36"/>
      <c r="AC137" s="36"/>
      <c r="AD137" s="36"/>
      <c r="AE137" s="36" t="s">
        <v>4</v>
      </c>
      <c r="AF137" s="36"/>
      <c r="AG137" s="36"/>
      <c r="AH137" s="36"/>
      <c r="AI137" s="36"/>
      <c r="AJ137" s="36" t="s">
        <v>3</v>
      </c>
      <c r="AK137" s="36"/>
      <c r="AL137" s="36"/>
      <c r="AM137" s="36"/>
      <c r="AN137" s="36"/>
      <c r="AO137" s="36" t="s">
        <v>4</v>
      </c>
      <c r="AP137" s="36"/>
      <c r="AQ137" s="36"/>
      <c r="AR137" s="36"/>
      <c r="AS137" s="36"/>
      <c r="AT137" s="36" t="s">
        <v>3</v>
      </c>
      <c r="AU137" s="36"/>
      <c r="AV137" s="36"/>
      <c r="AW137" s="36"/>
      <c r="AX137" s="36"/>
      <c r="AY137" s="36" t="s">
        <v>4</v>
      </c>
      <c r="AZ137" s="36"/>
      <c r="BA137" s="36"/>
      <c r="BB137" s="36"/>
      <c r="BC137" s="36"/>
      <c r="BD137" s="36" t="s">
        <v>3</v>
      </c>
      <c r="BE137" s="36"/>
      <c r="BF137" s="36"/>
      <c r="BG137" s="36"/>
      <c r="BH137" s="36"/>
      <c r="BI137" s="36" t="s">
        <v>4</v>
      </c>
      <c r="BJ137" s="36"/>
      <c r="BK137" s="36"/>
      <c r="BL137" s="36"/>
      <c r="BM137" s="36"/>
      <c r="BN137" s="36" t="s">
        <v>3</v>
      </c>
      <c r="BO137" s="36"/>
      <c r="BP137" s="36"/>
      <c r="BQ137" s="36"/>
      <c r="BR137" s="36"/>
    </row>
    <row r="138" spans="1:79" ht="15" customHeight="1" x14ac:dyDescent="0.2">
      <c r="A138" s="30">
        <v>1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2"/>
      <c r="U138" s="36">
        <v>2</v>
      </c>
      <c r="V138" s="36"/>
      <c r="W138" s="36"/>
      <c r="X138" s="36"/>
      <c r="Y138" s="36"/>
      <c r="Z138" s="36">
        <v>3</v>
      </c>
      <c r="AA138" s="36"/>
      <c r="AB138" s="36"/>
      <c r="AC138" s="36"/>
      <c r="AD138" s="36"/>
      <c r="AE138" s="36">
        <v>4</v>
      </c>
      <c r="AF138" s="36"/>
      <c r="AG138" s="36"/>
      <c r="AH138" s="36"/>
      <c r="AI138" s="36"/>
      <c r="AJ138" s="36">
        <v>5</v>
      </c>
      <c r="AK138" s="36"/>
      <c r="AL138" s="36"/>
      <c r="AM138" s="36"/>
      <c r="AN138" s="36"/>
      <c r="AO138" s="36">
        <v>6</v>
      </c>
      <c r="AP138" s="36"/>
      <c r="AQ138" s="36"/>
      <c r="AR138" s="36"/>
      <c r="AS138" s="36"/>
      <c r="AT138" s="36">
        <v>7</v>
      </c>
      <c r="AU138" s="36"/>
      <c r="AV138" s="36"/>
      <c r="AW138" s="36"/>
      <c r="AX138" s="36"/>
      <c r="AY138" s="36">
        <v>8</v>
      </c>
      <c r="AZ138" s="36"/>
      <c r="BA138" s="36"/>
      <c r="BB138" s="36"/>
      <c r="BC138" s="36"/>
      <c r="BD138" s="36">
        <v>9</v>
      </c>
      <c r="BE138" s="36"/>
      <c r="BF138" s="36"/>
      <c r="BG138" s="36"/>
      <c r="BH138" s="36"/>
      <c r="BI138" s="36">
        <v>10</v>
      </c>
      <c r="BJ138" s="36"/>
      <c r="BK138" s="36"/>
      <c r="BL138" s="36"/>
      <c r="BM138" s="36"/>
      <c r="BN138" s="36">
        <v>11</v>
      </c>
      <c r="BO138" s="36"/>
      <c r="BP138" s="36"/>
      <c r="BQ138" s="36"/>
      <c r="BR138" s="36"/>
    </row>
    <row r="139" spans="1:79" s="1" customFormat="1" ht="15.75" hidden="1" customHeight="1" x14ac:dyDescent="0.2">
      <c r="A139" s="33" t="s">
        <v>57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5"/>
      <c r="U139" s="38" t="s">
        <v>65</v>
      </c>
      <c r="V139" s="38"/>
      <c r="W139" s="38"/>
      <c r="X139" s="38"/>
      <c r="Y139" s="38"/>
      <c r="Z139" s="37" t="s">
        <v>66</v>
      </c>
      <c r="AA139" s="37"/>
      <c r="AB139" s="37"/>
      <c r="AC139" s="37"/>
      <c r="AD139" s="37"/>
      <c r="AE139" s="38" t="s">
        <v>67</v>
      </c>
      <c r="AF139" s="38"/>
      <c r="AG139" s="38"/>
      <c r="AH139" s="38"/>
      <c r="AI139" s="38"/>
      <c r="AJ139" s="37" t="s">
        <v>68</v>
      </c>
      <c r="AK139" s="37"/>
      <c r="AL139" s="37"/>
      <c r="AM139" s="37"/>
      <c r="AN139" s="37"/>
      <c r="AO139" s="38" t="s">
        <v>58</v>
      </c>
      <c r="AP139" s="38"/>
      <c r="AQ139" s="38"/>
      <c r="AR139" s="38"/>
      <c r="AS139" s="38"/>
      <c r="AT139" s="37" t="s">
        <v>59</v>
      </c>
      <c r="AU139" s="37"/>
      <c r="AV139" s="37"/>
      <c r="AW139" s="37"/>
      <c r="AX139" s="37"/>
      <c r="AY139" s="38" t="s">
        <v>60</v>
      </c>
      <c r="AZ139" s="38"/>
      <c r="BA139" s="38"/>
      <c r="BB139" s="38"/>
      <c r="BC139" s="38"/>
      <c r="BD139" s="37" t="s">
        <v>61</v>
      </c>
      <c r="BE139" s="37"/>
      <c r="BF139" s="37"/>
      <c r="BG139" s="37"/>
      <c r="BH139" s="37"/>
      <c r="BI139" s="38" t="s">
        <v>62</v>
      </c>
      <c r="BJ139" s="38"/>
      <c r="BK139" s="38"/>
      <c r="BL139" s="38"/>
      <c r="BM139" s="38"/>
      <c r="BN139" s="37" t="s">
        <v>63</v>
      </c>
      <c r="BO139" s="37"/>
      <c r="BP139" s="37"/>
      <c r="BQ139" s="37"/>
      <c r="BR139" s="37"/>
      <c r="CA139" t="s">
        <v>41</v>
      </c>
    </row>
    <row r="140" spans="1:79" s="6" customFormat="1" ht="12.75" customHeight="1" x14ac:dyDescent="0.2">
      <c r="A140" s="87" t="s">
        <v>147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197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2" spans="1:79" ht="6" customHeight="1" x14ac:dyDescent="0.2"/>
    <row r="143" spans="1:79" ht="14.25" customHeight="1" x14ac:dyDescent="0.2">
      <c r="A143" s="42" t="s">
        <v>125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</row>
    <row r="144" spans="1:79" ht="15" customHeight="1" x14ac:dyDescent="0.2">
      <c r="A144" s="61" t="s">
        <v>6</v>
      </c>
      <c r="B144" s="62"/>
      <c r="C144" s="62"/>
      <c r="D144" s="61" t="s">
        <v>10</v>
      </c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3"/>
      <c r="W144" s="36" t="s">
        <v>223</v>
      </c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 t="s">
        <v>227</v>
      </c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 t="s">
        <v>239</v>
      </c>
      <c r="AV144" s="36"/>
      <c r="AW144" s="36"/>
      <c r="AX144" s="36"/>
      <c r="AY144" s="36"/>
      <c r="AZ144" s="36"/>
      <c r="BA144" s="36" t="s">
        <v>245</v>
      </c>
      <c r="BB144" s="36"/>
      <c r="BC144" s="36"/>
      <c r="BD144" s="36"/>
      <c r="BE144" s="36"/>
      <c r="BF144" s="36"/>
      <c r="BG144" s="36" t="s">
        <v>254</v>
      </c>
      <c r="BH144" s="36"/>
      <c r="BI144" s="36"/>
      <c r="BJ144" s="36"/>
      <c r="BK144" s="36"/>
      <c r="BL144" s="36"/>
    </row>
    <row r="145" spans="1:79" ht="15" customHeight="1" x14ac:dyDescent="0.2">
      <c r="A145" s="77"/>
      <c r="B145" s="78"/>
      <c r="C145" s="78"/>
      <c r="D145" s="77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9"/>
      <c r="W145" s="36" t="s">
        <v>4</v>
      </c>
      <c r="X145" s="36"/>
      <c r="Y145" s="36"/>
      <c r="Z145" s="36"/>
      <c r="AA145" s="36"/>
      <c r="AB145" s="36"/>
      <c r="AC145" s="36" t="s">
        <v>3</v>
      </c>
      <c r="AD145" s="36"/>
      <c r="AE145" s="36"/>
      <c r="AF145" s="36"/>
      <c r="AG145" s="36"/>
      <c r="AH145" s="36"/>
      <c r="AI145" s="36" t="s">
        <v>4</v>
      </c>
      <c r="AJ145" s="36"/>
      <c r="AK145" s="36"/>
      <c r="AL145" s="36"/>
      <c r="AM145" s="36"/>
      <c r="AN145" s="36"/>
      <c r="AO145" s="36" t="s">
        <v>3</v>
      </c>
      <c r="AP145" s="36"/>
      <c r="AQ145" s="36"/>
      <c r="AR145" s="36"/>
      <c r="AS145" s="36"/>
      <c r="AT145" s="36"/>
      <c r="AU145" s="49" t="s">
        <v>4</v>
      </c>
      <c r="AV145" s="49"/>
      <c r="AW145" s="49"/>
      <c r="AX145" s="49" t="s">
        <v>3</v>
      </c>
      <c r="AY145" s="49"/>
      <c r="AZ145" s="49"/>
      <c r="BA145" s="49" t="s">
        <v>4</v>
      </c>
      <c r="BB145" s="49"/>
      <c r="BC145" s="49"/>
      <c r="BD145" s="49" t="s">
        <v>3</v>
      </c>
      <c r="BE145" s="49"/>
      <c r="BF145" s="49"/>
      <c r="BG145" s="49" t="s">
        <v>4</v>
      </c>
      <c r="BH145" s="49"/>
      <c r="BI145" s="49"/>
      <c r="BJ145" s="49" t="s">
        <v>3</v>
      </c>
      <c r="BK145" s="49"/>
      <c r="BL145" s="49"/>
    </row>
    <row r="146" spans="1:79" ht="50.25" customHeight="1" x14ac:dyDescent="0.2">
      <c r="A146" s="64"/>
      <c r="B146" s="65"/>
      <c r="C146" s="65"/>
      <c r="D146" s="64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6"/>
      <c r="W146" s="36" t="s">
        <v>12</v>
      </c>
      <c r="X146" s="36"/>
      <c r="Y146" s="36"/>
      <c r="Z146" s="36" t="s">
        <v>11</v>
      </c>
      <c r="AA146" s="36"/>
      <c r="AB146" s="36"/>
      <c r="AC146" s="36" t="s">
        <v>12</v>
      </c>
      <c r="AD146" s="36"/>
      <c r="AE146" s="36"/>
      <c r="AF146" s="36" t="s">
        <v>11</v>
      </c>
      <c r="AG146" s="36"/>
      <c r="AH146" s="36"/>
      <c r="AI146" s="36" t="s">
        <v>12</v>
      </c>
      <c r="AJ146" s="36"/>
      <c r="AK146" s="36"/>
      <c r="AL146" s="36" t="s">
        <v>11</v>
      </c>
      <c r="AM146" s="36"/>
      <c r="AN146" s="36"/>
      <c r="AO146" s="36" t="s">
        <v>12</v>
      </c>
      <c r="AP146" s="36"/>
      <c r="AQ146" s="36"/>
      <c r="AR146" s="36" t="s">
        <v>11</v>
      </c>
      <c r="AS146" s="36"/>
      <c r="AT146" s="36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</row>
    <row r="147" spans="1:79" ht="15" customHeight="1" x14ac:dyDescent="0.2">
      <c r="A147" s="30">
        <v>1</v>
      </c>
      <c r="B147" s="31"/>
      <c r="C147" s="31"/>
      <c r="D147" s="30">
        <v>2</v>
      </c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2"/>
      <c r="W147" s="36">
        <v>3</v>
      </c>
      <c r="X147" s="36"/>
      <c r="Y147" s="36"/>
      <c r="Z147" s="36">
        <v>4</v>
      </c>
      <c r="AA147" s="36"/>
      <c r="AB147" s="36"/>
      <c r="AC147" s="36">
        <v>5</v>
      </c>
      <c r="AD147" s="36"/>
      <c r="AE147" s="36"/>
      <c r="AF147" s="36">
        <v>6</v>
      </c>
      <c r="AG147" s="36"/>
      <c r="AH147" s="36"/>
      <c r="AI147" s="36">
        <v>7</v>
      </c>
      <c r="AJ147" s="36"/>
      <c r="AK147" s="36"/>
      <c r="AL147" s="36">
        <v>8</v>
      </c>
      <c r="AM147" s="36"/>
      <c r="AN147" s="36"/>
      <c r="AO147" s="36">
        <v>9</v>
      </c>
      <c r="AP147" s="36"/>
      <c r="AQ147" s="36"/>
      <c r="AR147" s="36">
        <v>10</v>
      </c>
      <c r="AS147" s="36"/>
      <c r="AT147" s="36"/>
      <c r="AU147" s="36">
        <v>11</v>
      </c>
      <c r="AV147" s="36"/>
      <c r="AW147" s="36"/>
      <c r="AX147" s="36">
        <v>12</v>
      </c>
      <c r="AY147" s="36"/>
      <c r="AZ147" s="36"/>
      <c r="BA147" s="36">
        <v>13</v>
      </c>
      <c r="BB147" s="36"/>
      <c r="BC147" s="36"/>
      <c r="BD147" s="36">
        <v>14</v>
      </c>
      <c r="BE147" s="36"/>
      <c r="BF147" s="36"/>
      <c r="BG147" s="36">
        <v>15</v>
      </c>
      <c r="BH147" s="36"/>
      <c r="BI147" s="36"/>
      <c r="BJ147" s="36">
        <v>16</v>
      </c>
      <c r="BK147" s="36"/>
      <c r="BL147" s="36"/>
    </row>
    <row r="148" spans="1:79" s="1" customFormat="1" ht="12.75" hidden="1" customHeight="1" x14ac:dyDescent="0.2">
      <c r="A148" s="33" t="s">
        <v>69</v>
      </c>
      <c r="B148" s="34"/>
      <c r="C148" s="34"/>
      <c r="D148" s="33" t="s">
        <v>57</v>
      </c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5"/>
      <c r="W148" s="38" t="s">
        <v>72</v>
      </c>
      <c r="X148" s="38"/>
      <c r="Y148" s="38"/>
      <c r="Z148" s="38" t="s">
        <v>73</v>
      </c>
      <c r="AA148" s="38"/>
      <c r="AB148" s="38"/>
      <c r="AC148" s="37" t="s">
        <v>74</v>
      </c>
      <c r="AD148" s="37"/>
      <c r="AE148" s="37"/>
      <c r="AF148" s="37" t="s">
        <v>75</v>
      </c>
      <c r="AG148" s="37"/>
      <c r="AH148" s="37"/>
      <c r="AI148" s="38" t="s">
        <v>76</v>
      </c>
      <c r="AJ148" s="38"/>
      <c r="AK148" s="38"/>
      <c r="AL148" s="38" t="s">
        <v>77</v>
      </c>
      <c r="AM148" s="38"/>
      <c r="AN148" s="38"/>
      <c r="AO148" s="37" t="s">
        <v>104</v>
      </c>
      <c r="AP148" s="37"/>
      <c r="AQ148" s="37"/>
      <c r="AR148" s="37" t="s">
        <v>78</v>
      </c>
      <c r="AS148" s="37"/>
      <c r="AT148" s="37"/>
      <c r="AU148" s="38" t="s">
        <v>105</v>
      </c>
      <c r="AV148" s="38"/>
      <c r="AW148" s="38"/>
      <c r="AX148" s="37" t="s">
        <v>106</v>
      </c>
      <c r="AY148" s="37"/>
      <c r="AZ148" s="37"/>
      <c r="BA148" s="38" t="s">
        <v>107</v>
      </c>
      <c r="BB148" s="38"/>
      <c r="BC148" s="38"/>
      <c r="BD148" s="37" t="s">
        <v>108</v>
      </c>
      <c r="BE148" s="37"/>
      <c r="BF148" s="37"/>
      <c r="BG148" s="38" t="s">
        <v>109</v>
      </c>
      <c r="BH148" s="38"/>
      <c r="BI148" s="38"/>
      <c r="BJ148" s="37" t="s">
        <v>110</v>
      </c>
      <c r="BK148" s="37"/>
      <c r="BL148" s="37"/>
      <c r="CA148" s="1" t="s">
        <v>103</v>
      </c>
    </row>
    <row r="149" spans="1:79" s="6" customFormat="1" ht="12.75" customHeight="1" x14ac:dyDescent="0.2">
      <c r="A149" s="87">
        <v>1</v>
      </c>
      <c r="B149" s="85"/>
      <c r="C149" s="85"/>
      <c r="D149" s="100" t="s">
        <v>198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2"/>
      <c r="W149" s="112"/>
      <c r="X149" s="112"/>
      <c r="Y149" s="112"/>
      <c r="Z149" s="112"/>
      <c r="AA149" s="112"/>
      <c r="AB149" s="112"/>
      <c r="AC149" s="112"/>
      <c r="AD149" s="112"/>
      <c r="AE149" s="11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CA149" s="6" t="s">
        <v>43</v>
      </c>
    </row>
    <row r="150" spans="1:79" s="99" customFormat="1" ht="25.5" customHeight="1" x14ac:dyDescent="0.2">
      <c r="A150" s="89">
        <v>2</v>
      </c>
      <c r="B150" s="90"/>
      <c r="C150" s="90"/>
      <c r="D150" s="92" t="s">
        <v>199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4"/>
      <c r="W150" s="115" t="s">
        <v>173</v>
      </c>
      <c r="X150" s="115"/>
      <c r="Y150" s="115"/>
      <c r="Z150" s="115" t="s">
        <v>173</v>
      </c>
      <c r="AA150" s="115"/>
      <c r="AB150" s="115"/>
      <c r="AC150" s="115"/>
      <c r="AD150" s="115"/>
      <c r="AE150" s="115"/>
      <c r="AF150" s="115"/>
      <c r="AG150" s="115"/>
      <c r="AH150" s="115"/>
      <c r="AI150" s="115" t="s">
        <v>173</v>
      </c>
      <c r="AJ150" s="115"/>
      <c r="AK150" s="115"/>
      <c r="AL150" s="115" t="s">
        <v>173</v>
      </c>
      <c r="AM150" s="115"/>
      <c r="AN150" s="115"/>
      <c r="AO150" s="115"/>
      <c r="AP150" s="115"/>
      <c r="AQ150" s="115"/>
      <c r="AR150" s="115"/>
      <c r="AS150" s="115"/>
      <c r="AT150" s="115"/>
      <c r="AU150" s="115" t="s">
        <v>173</v>
      </c>
      <c r="AV150" s="115"/>
      <c r="AW150" s="115"/>
      <c r="AX150" s="115"/>
      <c r="AY150" s="115"/>
      <c r="AZ150" s="115"/>
      <c r="BA150" s="115" t="s">
        <v>173</v>
      </c>
      <c r="BB150" s="115"/>
      <c r="BC150" s="115"/>
      <c r="BD150" s="115"/>
      <c r="BE150" s="115"/>
      <c r="BF150" s="115"/>
      <c r="BG150" s="115" t="s">
        <v>173</v>
      </c>
      <c r="BH150" s="115"/>
      <c r="BI150" s="115"/>
      <c r="BJ150" s="115"/>
      <c r="BK150" s="115"/>
      <c r="BL150" s="115"/>
    </row>
    <row r="151" spans="1:79" ht="5.25" customHeight="1" x14ac:dyDescent="0.2"/>
    <row r="152" spans="1:79" ht="14.25" customHeight="1" x14ac:dyDescent="0.2">
      <c r="A152" s="42" t="s">
        <v>153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4.25" customHeight="1" x14ac:dyDescent="0.2">
      <c r="A153" s="42" t="s">
        <v>240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</row>
    <row r="154" spans="1:79" ht="5.25" customHeight="1" x14ac:dyDescent="0.2">
      <c r="A154" s="40" t="s">
        <v>222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223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226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  <c r="BE155" s="30" t="s">
        <v>234</v>
      </c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  <c r="BE156" s="36" t="s">
        <v>4</v>
      </c>
      <c r="BF156" s="36"/>
      <c r="BG156" s="36"/>
      <c r="BH156" s="36"/>
      <c r="BI156" s="36"/>
      <c r="BJ156" s="36" t="s">
        <v>3</v>
      </c>
      <c r="BK156" s="36"/>
      <c r="BL156" s="36"/>
      <c r="BM156" s="36"/>
      <c r="BN156" s="36"/>
      <c r="BO156" s="36" t="s">
        <v>127</v>
      </c>
      <c r="BP156" s="36"/>
      <c r="BQ156" s="36"/>
      <c r="BR156" s="36"/>
      <c r="BS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  <c r="BE157" s="36">
        <v>10</v>
      </c>
      <c r="BF157" s="36"/>
      <c r="BG157" s="36"/>
      <c r="BH157" s="36"/>
      <c r="BI157" s="36"/>
      <c r="BJ157" s="36">
        <v>11</v>
      </c>
      <c r="BK157" s="36"/>
      <c r="BL157" s="36"/>
      <c r="BM157" s="36"/>
      <c r="BN157" s="36"/>
      <c r="BO157" s="36">
        <v>12</v>
      </c>
      <c r="BP157" s="36"/>
      <c r="BQ157" s="36"/>
      <c r="BR157" s="36"/>
      <c r="BS157" s="36"/>
    </row>
    <row r="158" spans="1:79" s="1" customFormat="1" ht="15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65</v>
      </c>
      <c r="AB158" s="37"/>
      <c r="AC158" s="37"/>
      <c r="AD158" s="37"/>
      <c r="AE158" s="37"/>
      <c r="AF158" s="37" t="s">
        <v>66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67</v>
      </c>
      <c r="AQ158" s="37"/>
      <c r="AR158" s="37"/>
      <c r="AS158" s="37"/>
      <c r="AT158" s="37"/>
      <c r="AU158" s="37" t="s">
        <v>68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BE158" s="37" t="s">
        <v>58</v>
      </c>
      <c r="BF158" s="37"/>
      <c r="BG158" s="37"/>
      <c r="BH158" s="37"/>
      <c r="BI158" s="37"/>
      <c r="BJ158" s="37" t="s">
        <v>59</v>
      </c>
      <c r="BK158" s="37"/>
      <c r="BL158" s="37"/>
      <c r="BM158" s="37"/>
      <c r="BN158" s="37"/>
      <c r="BO158" s="44" t="s">
        <v>122</v>
      </c>
      <c r="BP158" s="44"/>
      <c r="BQ158" s="44"/>
      <c r="BR158" s="44"/>
      <c r="BS158" s="44"/>
      <c r="CA158" s="1" t="s">
        <v>44</v>
      </c>
    </row>
    <row r="159" spans="1:79" s="99" customFormat="1" ht="51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200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201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499981</v>
      </c>
      <c r="AG159" s="117"/>
      <c r="AH159" s="117"/>
      <c r="AI159" s="117"/>
      <c r="AJ159" s="117"/>
      <c r="AK159" s="117">
        <f>IF(ISNUMBER(AA159),AA159,0)+IF(ISNUMBER(AF159),AF159,0)</f>
        <v>499981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0</v>
      </c>
      <c r="BP159" s="117"/>
      <c r="BQ159" s="117"/>
      <c r="BR159" s="117"/>
      <c r="BS159" s="117"/>
      <c r="CA159" s="99" t="s">
        <v>45</v>
      </c>
    </row>
    <row r="160" spans="1:79" s="99" customFormat="1" ht="38.25" customHeight="1" x14ac:dyDescent="0.2">
      <c r="A160" s="110">
        <v>2</v>
      </c>
      <c r="B160" s="110"/>
      <c r="C160" s="110"/>
      <c r="D160" s="110"/>
      <c r="E160" s="110"/>
      <c r="F160" s="110"/>
      <c r="G160" s="92" t="s">
        <v>202</v>
      </c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4"/>
      <c r="T160" s="118" t="s">
        <v>203</v>
      </c>
      <c r="U160" s="93"/>
      <c r="V160" s="93"/>
      <c r="W160" s="93"/>
      <c r="X160" s="93"/>
      <c r="Y160" s="93"/>
      <c r="Z160" s="94"/>
      <c r="AA160" s="117">
        <v>0</v>
      </c>
      <c r="AB160" s="117"/>
      <c r="AC160" s="117"/>
      <c r="AD160" s="117"/>
      <c r="AE160" s="117"/>
      <c r="AF160" s="117">
        <v>0</v>
      </c>
      <c r="AG160" s="117"/>
      <c r="AH160" s="117"/>
      <c r="AI160" s="117"/>
      <c r="AJ160" s="117"/>
      <c r="AK160" s="117">
        <f>IF(ISNUMBER(AA160),AA160,0)+IF(ISNUMBER(AF160),AF160,0)</f>
        <v>0</v>
      </c>
      <c r="AL160" s="117"/>
      <c r="AM160" s="117"/>
      <c r="AN160" s="117"/>
      <c r="AO160" s="117"/>
      <c r="AP160" s="117">
        <v>0</v>
      </c>
      <c r="AQ160" s="117"/>
      <c r="AR160" s="117"/>
      <c r="AS160" s="117"/>
      <c r="AT160" s="117"/>
      <c r="AU160" s="117">
        <v>0</v>
      </c>
      <c r="AV160" s="117"/>
      <c r="AW160" s="117"/>
      <c r="AX160" s="117"/>
      <c r="AY160" s="117"/>
      <c r="AZ160" s="117">
        <f>IF(ISNUMBER(AP160),AP160,0)+IF(ISNUMBER(AU160),AU160,0)</f>
        <v>0</v>
      </c>
      <c r="BA160" s="117"/>
      <c r="BB160" s="117"/>
      <c r="BC160" s="117"/>
      <c r="BD160" s="117"/>
      <c r="BE160" s="117">
        <v>0</v>
      </c>
      <c r="BF160" s="117"/>
      <c r="BG160" s="117"/>
      <c r="BH160" s="117"/>
      <c r="BI160" s="117"/>
      <c r="BJ160" s="117">
        <v>500000</v>
      </c>
      <c r="BK160" s="117"/>
      <c r="BL160" s="117"/>
      <c r="BM160" s="117"/>
      <c r="BN160" s="117"/>
      <c r="BO160" s="117">
        <f>IF(ISNUMBER(BE160),BE160,0)+IF(ISNUMBER(BJ160),BJ160,0)</f>
        <v>500000</v>
      </c>
      <c r="BP160" s="117"/>
      <c r="BQ160" s="117"/>
      <c r="BR160" s="117"/>
      <c r="BS160" s="117"/>
    </row>
    <row r="161" spans="1:79" s="99" customFormat="1" ht="38.25" customHeight="1" x14ac:dyDescent="0.2">
      <c r="A161" s="110">
        <v>3</v>
      </c>
      <c r="B161" s="110"/>
      <c r="C161" s="110"/>
      <c r="D161" s="110"/>
      <c r="E161" s="110"/>
      <c r="F161" s="110"/>
      <c r="G161" s="92" t="s">
        <v>204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205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0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f>IF(ISNUMBER(AP161),AP161,0)+IF(ISNUMBER(AU161),AU161,0)</f>
        <v>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f>IF(ISNUMBER(BE161),BE161,0)+IF(ISNUMBER(BJ161),BJ161,0)</f>
        <v>0</v>
      </c>
      <c r="BP161" s="117"/>
      <c r="BQ161" s="117"/>
      <c r="BR161" s="117"/>
      <c r="BS161" s="117"/>
    </row>
    <row r="162" spans="1:79" s="6" customFormat="1" ht="12.75" customHeight="1" x14ac:dyDescent="0.2">
      <c r="A162" s="88"/>
      <c r="B162" s="88"/>
      <c r="C162" s="88"/>
      <c r="D162" s="88"/>
      <c r="E162" s="88"/>
      <c r="F162" s="88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0</v>
      </c>
      <c r="AB162" s="116"/>
      <c r="AC162" s="116"/>
      <c r="AD162" s="116"/>
      <c r="AE162" s="116"/>
      <c r="AF162" s="116">
        <v>499981</v>
      </c>
      <c r="AG162" s="116"/>
      <c r="AH162" s="116"/>
      <c r="AI162" s="116"/>
      <c r="AJ162" s="116"/>
      <c r="AK162" s="116">
        <f>IF(ISNUMBER(AA162),AA162,0)+IF(ISNUMBER(AF162),AF162,0)</f>
        <v>499981</v>
      </c>
      <c r="AL162" s="116"/>
      <c r="AM162" s="116"/>
      <c r="AN162" s="116"/>
      <c r="AO162" s="116"/>
      <c r="AP162" s="116">
        <v>0</v>
      </c>
      <c r="AQ162" s="116"/>
      <c r="AR162" s="116"/>
      <c r="AS162" s="116"/>
      <c r="AT162" s="116"/>
      <c r="AU162" s="116">
        <v>0</v>
      </c>
      <c r="AV162" s="116"/>
      <c r="AW162" s="116"/>
      <c r="AX162" s="116"/>
      <c r="AY162" s="116"/>
      <c r="AZ162" s="116">
        <f>IF(ISNUMBER(AP162),AP162,0)+IF(ISNUMBER(AU162),AU162,0)</f>
        <v>0</v>
      </c>
      <c r="BA162" s="116"/>
      <c r="BB162" s="116"/>
      <c r="BC162" s="116"/>
      <c r="BD162" s="116"/>
      <c r="BE162" s="116">
        <v>0</v>
      </c>
      <c r="BF162" s="116"/>
      <c r="BG162" s="116"/>
      <c r="BH162" s="116"/>
      <c r="BI162" s="116"/>
      <c r="BJ162" s="116">
        <v>500000</v>
      </c>
      <c r="BK162" s="116"/>
      <c r="BL162" s="116"/>
      <c r="BM162" s="116"/>
      <c r="BN162" s="116"/>
      <c r="BO162" s="116">
        <f>IF(ISNUMBER(BE162),BE162,0)+IF(ISNUMBER(BJ162),BJ162,0)</f>
        <v>500000</v>
      </c>
      <c r="BP162" s="116"/>
      <c r="BQ162" s="116"/>
      <c r="BR162" s="116"/>
      <c r="BS162" s="116"/>
    </row>
    <row r="164" spans="1:79" ht="13.5" customHeight="1" x14ac:dyDescent="0.2">
      <c r="A164" s="42" t="s">
        <v>255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</row>
    <row r="165" spans="1:79" ht="15" customHeight="1" x14ac:dyDescent="0.2">
      <c r="A165" s="53" t="s">
        <v>222</v>
      </c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</row>
    <row r="166" spans="1:79" ht="15" customHeight="1" x14ac:dyDescent="0.2">
      <c r="A166" s="36" t="s">
        <v>6</v>
      </c>
      <c r="B166" s="36"/>
      <c r="C166" s="36"/>
      <c r="D166" s="36"/>
      <c r="E166" s="36"/>
      <c r="F166" s="36"/>
      <c r="G166" s="36" t="s">
        <v>126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 t="s">
        <v>13</v>
      </c>
      <c r="U166" s="36"/>
      <c r="V166" s="36"/>
      <c r="W166" s="36"/>
      <c r="X166" s="36"/>
      <c r="Y166" s="36"/>
      <c r="Z166" s="36"/>
      <c r="AA166" s="30" t="s">
        <v>244</v>
      </c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6"/>
      <c r="AP166" s="30" t="s">
        <v>249</v>
      </c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2"/>
    </row>
    <row r="167" spans="1:79" ht="32.1" customHeight="1" x14ac:dyDescent="0.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 t="s">
        <v>4</v>
      </c>
      <c r="AB167" s="36"/>
      <c r="AC167" s="36"/>
      <c r="AD167" s="36"/>
      <c r="AE167" s="36"/>
      <c r="AF167" s="36" t="s">
        <v>3</v>
      </c>
      <c r="AG167" s="36"/>
      <c r="AH167" s="36"/>
      <c r="AI167" s="36"/>
      <c r="AJ167" s="36"/>
      <c r="AK167" s="36" t="s">
        <v>89</v>
      </c>
      <c r="AL167" s="36"/>
      <c r="AM167" s="36"/>
      <c r="AN167" s="36"/>
      <c r="AO167" s="36"/>
      <c r="AP167" s="36" t="s">
        <v>4</v>
      </c>
      <c r="AQ167" s="36"/>
      <c r="AR167" s="36"/>
      <c r="AS167" s="36"/>
      <c r="AT167" s="36"/>
      <c r="AU167" s="36" t="s">
        <v>3</v>
      </c>
      <c r="AV167" s="36"/>
      <c r="AW167" s="36"/>
      <c r="AX167" s="36"/>
      <c r="AY167" s="36"/>
      <c r="AZ167" s="36" t="s">
        <v>96</v>
      </c>
      <c r="BA167" s="36"/>
      <c r="BB167" s="36"/>
      <c r="BC167" s="36"/>
      <c r="BD167" s="36"/>
    </row>
    <row r="168" spans="1:79" ht="15" customHeight="1" x14ac:dyDescent="0.2">
      <c r="A168" s="36">
        <v>1</v>
      </c>
      <c r="B168" s="36"/>
      <c r="C168" s="36"/>
      <c r="D168" s="36"/>
      <c r="E168" s="36"/>
      <c r="F168" s="36"/>
      <c r="G168" s="36">
        <v>2</v>
      </c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>
        <v>3</v>
      </c>
      <c r="U168" s="36"/>
      <c r="V168" s="36"/>
      <c r="W168" s="36"/>
      <c r="X168" s="36"/>
      <c r="Y168" s="36"/>
      <c r="Z168" s="36"/>
      <c r="AA168" s="36">
        <v>4</v>
      </c>
      <c r="AB168" s="36"/>
      <c r="AC168" s="36"/>
      <c r="AD168" s="36"/>
      <c r="AE168" s="36"/>
      <c r="AF168" s="36">
        <v>5</v>
      </c>
      <c r="AG168" s="36"/>
      <c r="AH168" s="36"/>
      <c r="AI168" s="36"/>
      <c r="AJ168" s="36"/>
      <c r="AK168" s="36">
        <v>6</v>
      </c>
      <c r="AL168" s="36"/>
      <c r="AM168" s="36"/>
      <c r="AN168" s="36"/>
      <c r="AO168" s="36"/>
      <c r="AP168" s="36">
        <v>7</v>
      </c>
      <c r="AQ168" s="36"/>
      <c r="AR168" s="36"/>
      <c r="AS168" s="36"/>
      <c r="AT168" s="36"/>
      <c r="AU168" s="36">
        <v>8</v>
      </c>
      <c r="AV168" s="36"/>
      <c r="AW168" s="36"/>
      <c r="AX168" s="36"/>
      <c r="AY168" s="36"/>
      <c r="AZ168" s="36">
        <v>9</v>
      </c>
      <c r="BA168" s="36"/>
      <c r="BB168" s="36"/>
      <c r="BC168" s="36"/>
      <c r="BD168" s="36"/>
    </row>
    <row r="169" spans="1:79" s="1" customFormat="1" ht="12" hidden="1" customHeight="1" x14ac:dyDescent="0.2">
      <c r="A169" s="38" t="s">
        <v>69</v>
      </c>
      <c r="B169" s="38"/>
      <c r="C169" s="38"/>
      <c r="D169" s="38"/>
      <c r="E169" s="38"/>
      <c r="F169" s="38"/>
      <c r="G169" s="73" t="s">
        <v>57</v>
      </c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 t="s">
        <v>79</v>
      </c>
      <c r="U169" s="73"/>
      <c r="V169" s="73"/>
      <c r="W169" s="73"/>
      <c r="X169" s="73"/>
      <c r="Y169" s="73"/>
      <c r="Z169" s="73"/>
      <c r="AA169" s="37" t="s">
        <v>60</v>
      </c>
      <c r="AB169" s="37"/>
      <c r="AC169" s="37"/>
      <c r="AD169" s="37"/>
      <c r="AE169" s="37"/>
      <c r="AF169" s="37" t="s">
        <v>61</v>
      </c>
      <c r="AG169" s="37"/>
      <c r="AH169" s="37"/>
      <c r="AI169" s="37"/>
      <c r="AJ169" s="37"/>
      <c r="AK169" s="44" t="s">
        <v>122</v>
      </c>
      <c r="AL169" s="44"/>
      <c r="AM169" s="44"/>
      <c r="AN169" s="44"/>
      <c r="AO169" s="44"/>
      <c r="AP169" s="37" t="s">
        <v>62</v>
      </c>
      <c r="AQ169" s="37"/>
      <c r="AR169" s="37"/>
      <c r="AS169" s="37"/>
      <c r="AT169" s="37"/>
      <c r="AU169" s="37" t="s">
        <v>63</v>
      </c>
      <c r="AV169" s="37"/>
      <c r="AW169" s="37"/>
      <c r="AX169" s="37"/>
      <c r="AY169" s="37"/>
      <c r="AZ169" s="44" t="s">
        <v>122</v>
      </c>
      <c r="BA169" s="44"/>
      <c r="BB169" s="44"/>
      <c r="BC169" s="44"/>
      <c r="BD169" s="44"/>
      <c r="CA169" s="1" t="s">
        <v>46</v>
      </c>
    </row>
    <row r="170" spans="1:79" s="99" customFormat="1" ht="51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200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201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0</v>
      </c>
      <c r="BA170" s="117"/>
      <c r="BB170" s="117"/>
      <c r="BC170" s="117"/>
      <c r="BD170" s="117"/>
      <c r="CA170" s="99" t="s">
        <v>47</v>
      </c>
    </row>
    <row r="171" spans="1:79" s="99" customFormat="1" ht="38.25" customHeight="1" x14ac:dyDescent="0.2">
      <c r="A171" s="110">
        <v>2</v>
      </c>
      <c r="B171" s="110"/>
      <c r="C171" s="110"/>
      <c r="D171" s="110"/>
      <c r="E171" s="110"/>
      <c r="F171" s="110"/>
      <c r="G171" s="92" t="s">
        <v>202</v>
      </c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4"/>
      <c r="T171" s="118" t="s">
        <v>203</v>
      </c>
      <c r="U171" s="93"/>
      <c r="V171" s="93"/>
      <c r="W171" s="93"/>
      <c r="X171" s="93"/>
      <c r="Y171" s="93"/>
      <c r="Z171" s="94"/>
      <c r="AA171" s="117">
        <v>0</v>
      </c>
      <c r="AB171" s="117"/>
      <c r="AC171" s="117"/>
      <c r="AD171" s="117"/>
      <c r="AE171" s="117"/>
      <c r="AF171" s="117">
        <v>4500000</v>
      </c>
      <c r="AG171" s="117"/>
      <c r="AH171" s="117"/>
      <c r="AI171" s="117"/>
      <c r="AJ171" s="117"/>
      <c r="AK171" s="117">
        <f>IF(ISNUMBER(AA171),AA171,0)+IF(ISNUMBER(AF171),AF171,0)</f>
        <v>4500000</v>
      </c>
      <c r="AL171" s="117"/>
      <c r="AM171" s="117"/>
      <c r="AN171" s="117"/>
      <c r="AO171" s="117"/>
      <c r="AP171" s="117">
        <v>0</v>
      </c>
      <c r="AQ171" s="117"/>
      <c r="AR171" s="117"/>
      <c r="AS171" s="117"/>
      <c r="AT171" s="117"/>
      <c r="AU171" s="117">
        <v>0</v>
      </c>
      <c r="AV171" s="117"/>
      <c r="AW171" s="117"/>
      <c r="AX171" s="117"/>
      <c r="AY171" s="117"/>
      <c r="AZ171" s="117">
        <f>IF(ISNUMBER(AP171),AP171,0)+IF(ISNUMBER(AU171),AU171,0)</f>
        <v>0</v>
      </c>
      <c r="BA171" s="117"/>
      <c r="BB171" s="117"/>
      <c r="BC171" s="117"/>
      <c r="BD171" s="117"/>
    </row>
    <row r="172" spans="1:79" s="99" customFormat="1" ht="38.25" customHeight="1" x14ac:dyDescent="0.2">
      <c r="A172" s="110">
        <v>3</v>
      </c>
      <c r="B172" s="110"/>
      <c r="C172" s="110"/>
      <c r="D172" s="110"/>
      <c r="E172" s="110"/>
      <c r="F172" s="110"/>
      <c r="G172" s="92" t="s">
        <v>204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205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4500000</v>
      </c>
      <c r="AV172" s="117"/>
      <c r="AW172" s="117"/>
      <c r="AX172" s="117"/>
      <c r="AY172" s="117"/>
      <c r="AZ172" s="117">
        <f>IF(ISNUMBER(AP172),AP172,0)+IF(ISNUMBER(AU172),AU172,0)</f>
        <v>4500000</v>
      </c>
      <c r="BA172" s="117"/>
      <c r="BB172" s="117"/>
      <c r="BC172" s="117"/>
      <c r="BD172" s="117"/>
    </row>
    <row r="173" spans="1:79" s="6" customFormat="1" x14ac:dyDescent="0.2">
      <c r="A173" s="88"/>
      <c r="B173" s="88"/>
      <c r="C173" s="88"/>
      <c r="D173" s="88"/>
      <c r="E173" s="88"/>
      <c r="F173" s="88"/>
      <c r="G173" s="100" t="s">
        <v>147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2"/>
      <c r="T173" s="119"/>
      <c r="U173" s="101"/>
      <c r="V173" s="101"/>
      <c r="W173" s="101"/>
      <c r="X173" s="101"/>
      <c r="Y173" s="101"/>
      <c r="Z173" s="102"/>
      <c r="AA173" s="116">
        <v>0</v>
      </c>
      <c r="AB173" s="116"/>
      <c r="AC173" s="116"/>
      <c r="AD173" s="116"/>
      <c r="AE173" s="116"/>
      <c r="AF173" s="116">
        <v>4500000</v>
      </c>
      <c r="AG173" s="116"/>
      <c r="AH173" s="116"/>
      <c r="AI173" s="116"/>
      <c r="AJ173" s="116"/>
      <c r="AK173" s="116">
        <f>IF(ISNUMBER(AA173),AA173,0)+IF(ISNUMBER(AF173),AF173,0)</f>
        <v>4500000</v>
      </c>
      <c r="AL173" s="116"/>
      <c r="AM173" s="116"/>
      <c r="AN173" s="116"/>
      <c r="AO173" s="116"/>
      <c r="AP173" s="116">
        <v>0</v>
      </c>
      <c r="AQ173" s="116"/>
      <c r="AR173" s="116"/>
      <c r="AS173" s="116"/>
      <c r="AT173" s="116"/>
      <c r="AU173" s="116">
        <v>4500000</v>
      </c>
      <c r="AV173" s="116"/>
      <c r="AW173" s="116"/>
      <c r="AX173" s="116"/>
      <c r="AY173" s="116"/>
      <c r="AZ173" s="116">
        <f>IF(ISNUMBER(AP173),AP173,0)+IF(ISNUMBER(AU173),AU173,0)</f>
        <v>4500000</v>
      </c>
      <c r="BA173" s="116"/>
      <c r="BB173" s="116"/>
      <c r="BC173" s="116"/>
      <c r="BD173" s="116"/>
    </row>
    <row r="176" spans="1:79" ht="14.25" customHeight="1" x14ac:dyDescent="0.2">
      <c r="A176" s="42" t="s">
        <v>256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</row>
    <row r="177" spans="1:79" ht="15" customHeight="1" x14ac:dyDescent="0.2">
      <c r="A177" s="53" t="s">
        <v>222</v>
      </c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</row>
    <row r="178" spans="1:79" ht="23.1" customHeight="1" x14ac:dyDescent="0.2">
      <c r="A178" s="36" t="s">
        <v>128</v>
      </c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61" t="s">
        <v>129</v>
      </c>
      <c r="O178" s="62"/>
      <c r="P178" s="62"/>
      <c r="Q178" s="62"/>
      <c r="R178" s="62"/>
      <c r="S178" s="62"/>
      <c r="T178" s="62"/>
      <c r="U178" s="63"/>
      <c r="V178" s="61" t="s">
        <v>130</v>
      </c>
      <c r="W178" s="62"/>
      <c r="X178" s="62"/>
      <c r="Y178" s="62"/>
      <c r="Z178" s="63"/>
      <c r="AA178" s="36" t="s">
        <v>223</v>
      </c>
      <c r="AB178" s="36"/>
      <c r="AC178" s="36"/>
      <c r="AD178" s="36"/>
      <c r="AE178" s="36"/>
      <c r="AF178" s="36"/>
      <c r="AG178" s="36"/>
      <c r="AH178" s="36"/>
      <c r="AI178" s="36"/>
      <c r="AJ178" s="36" t="s">
        <v>226</v>
      </c>
      <c r="AK178" s="36"/>
      <c r="AL178" s="36"/>
      <c r="AM178" s="36"/>
      <c r="AN178" s="36"/>
      <c r="AO178" s="36"/>
      <c r="AP178" s="36"/>
      <c r="AQ178" s="36"/>
      <c r="AR178" s="36"/>
      <c r="AS178" s="36" t="s">
        <v>234</v>
      </c>
      <c r="AT178" s="36"/>
      <c r="AU178" s="36"/>
      <c r="AV178" s="36"/>
      <c r="AW178" s="36"/>
      <c r="AX178" s="36"/>
      <c r="AY178" s="36"/>
      <c r="AZ178" s="36"/>
      <c r="BA178" s="36"/>
      <c r="BB178" s="36" t="s">
        <v>244</v>
      </c>
      <c r="BC178" s="36"/>
      <c r="BD178" s="36"/>
      <c r="BE178" s="36"/>
      <c r="BF178" s="36"/>
      <c r="BG178" s="36"/>
      <c r="BH178" s="36"/>
      <c r="BI178" s="36"/>
      <c r="BJ178" s="36"/>
      <c r="BK178" s="36" t="s">
        <v>249</v>
      </c>
      <c r="BL178" s="36"/>
      <c r="BM178" s="36"/>
      <c r="BN178" s="36"/>
      <c r="BO178" s="36"/>
      <c r="BP178" s="36"/>
      <c r="BQ178" s="36"/>
      <c r="BR178" s="36"/>
      <c r="BS178" s="36"/>
    </row>
    <row r="179" spans="1:79" ht="95.25" customHeight="1" x14ac:dyDescent="0.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64"/>
      <c r="O179" s="65"/>
      <c r="P179" s="65"/>
      <c r="Q179" s="65"/>
      <c r="R179" s="65"/>
      <c r="S179" s="65"/>
      <c r="T179" s="65"/>
      <c r="U179" s="66"/>
      <c r="V179" s="64"/>
      <c r="W179" s="65"/>
      <c r="X179" s="65"/>
      <c r="Y179" s="65"/>
      <c r="Z179" s="66"/>
      <c r="AA179" s="49" t="s">
        <v>133</v>
      </c>
      <c r="AB179" s="49"/>
      <c r="AC179" s="49"/>
      <c r="AD179" s="49"/>
      <c r="AE179" s="49"/>
      <c r="AF179" s="49" t="s">
        <v>134</v>
      </c>
      <c r="AG179" s="49"/>
      <c r="AH179" s="49"/>
      <c r="AI179" s="49"/>
      <c r="AJ179" s="49" t="s">
        <v>133</v>
      </c>
      <c r="AK179" s="49"/>
      <c r="AL179" s="49"/>
      <c r="AM179" s="49"/>
      <c r="AN179" s="49"/>
      <c r="AO179" s="49" t="s">
        <v>134</v>
      </c>
      <c r="AP179" s="49"/>
      <c r="AQ179" s="49"/>
      <c r="AR179" s="49"/>
      <c r="AS179" s="49" t="s">
        <v>133</v>
      </c>
      <c r="AT179" s="49"/>
      <c r="AU179" s="49"/>
      <c r="AV179" s="49"/>
      <c r="AW179" s="49"/>
      <c r="AX179" s="49" t="s">
        <v>134</v>
      </c>
      <c r="AY179" s="49"/>
      <c r="AZ179" s="49"/>
      <c r="BA179" s="49"/>
      <c r="BB179" s="49" t="s">
        <v>133</v>
      </c>
      <c r="BC179" s="49"/>
      <c r="BD179" s="49"/>
      <c r="BE179" s="49"/>
      <c r="BF179" s="49"/>
      <c r="BG179" s="49" t="s">
        <v>134</v>
      </c>
      <c r="BH179" s="49"/>
      <c r="BI179" s="49"/>
      <c r="BJ179" s="49"/>
      <c r="BK179" s="49" t="s">
        <v>133</v>
      </c>
      <c r="BL179" s="49"/>
      <c r="BM179" s="49"/>
      <c r="BN179" s="49"/>
      <c r="BO179" s="49"/>
      <c r="BP179" s="49" t="s">
        <v>134</v>
      </c>
      <c r="BQ179" s="49"/>
      <c r="BR179" s="49"/>
      <c r="BS179" s="49"/>
    </row>
    <row r="180" spans="1:79" ht="15" customHeight="1" x14ac:dyDescent="0.2">
      <c r="A180" s="36">
        <v>1</v>
      </c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0">
        <v>2</v>
      </c>
      <c r="O180" s="31"/>
      <c r="P180" s="31"/>
      <c r="Q180" s="31"/>
      <c r="R180" s="31"/>
      <c r="S180" s="31"/>
      <c r="T180" s="31"/>
      <c r="U180" s="32"/>
      <c r="V180" s="36">
        <v>3</v>
      </c>
      <c r="W180" s="36"/>
      <c r="X180" s="36"/>
      <c r="Y180" s="36"/>
      <c r="Z180" s="36"/>
      <c r="AA180" s="36">
        <v>4</v>
      </c>
      <c r="AB180" s="36"/>
      <c r="AC180" s="36"/>
      <c r="AD180" s="36"/>
      <c r="AE180" s="36"/>
      <c r="AF180" s="36">
        <v>5</v>
      </c>
      <c r="AG180" s="36"/>
      <c r="AH180" s="36"/>
      <c r="AI180" s="36"/>
      <c r="AJ180" s="36">
        <v>6</v>
      </c>
      <c r="AK180" s="36"/>
      <c r="AL180" s="36"/>
      <c r="AM180" s="36"/>
      <c r="AN180" s="36"/>
      <c r="AO180" s="36">
        <v>7</v>
      </c>
      <c r="AP180" s="36"/>
      <c r="AQ180" s="36"/>
      <c r="AR180" s="36"/>
      <c r="AS180" s="36">
        <v>8</v>
      </c>
      <c r="AT180" s="36"/>
      <c r="AU180" s="36"/>
      <c r="AV180" s="36"/>
      <c r="AW180" s="36"/>
      <c r="AX180" s="36">
        <v>9</v>
      </c>
      <c r="AY180" s="36"/>
      <c r="AZ180" s="36"/>
      <c r="BA180" s="36"/>
      <c r="BB180" s="36">
        <v>10</v>
      </c>
      <c r="BC180" s="36"/>
      <c r="BD180" s="36"/>
      <c r="BE180" s="36"/>
      <c r="BF180" s="36"/>
      <c r="BG180" s="36">
        <v>11</v>
      </c>
      <c r="BH180" s="36"/>
      <c r="BI180" s="36"/>
      <c r="BJ180" s="36"/>
      <c r="BK180" s="36">
        <v>12</v>
      </c>
      <c r="BL180" s="36"/>
      <c r="BM180" s="36"/>
      <c r="BN180" s="36"/>
      <c r="BO180" s="36"/>
      <c r="BP180" s="36">
        <v>13</v>
      </c>
      <c r="BQ180" s="36"/>
      <c r="BR180" s="36"/>
      <c r="BS180" s="36"/>
    </row>
    <row r="181" spans="1:79" s="1" customFormat="1" ht="12" hidden="1" customHeight="1" x14ac:dyDescent="0.2">
      <c r="A181" s="73" t="s">
        <v>146</v>
      </c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8" t="s">
        <v>131</v>
      </c>
      <c r="O181" s="38"/>
      <c r="P181" s="38"/>
      <c r="Q181" s="38"/>
      <c r="R181" s="38"/>
      <c r="S181" s="38"/>
      <c r="T181" s="38"/>
      <c r="U181" s="38"/>
      <c r="V181" s="38" t="s">
        <v>132</v>
      </c>
      <c r="W181" s="38"/>
      <c r="X181" s="38"/>
      <c r="Y181" s="38"/>
      <c r="Z181" s="38"/>
      <c r="AA181" s="37" t="s">
        <v>65</v>
      </c>
      <c r="AB181" s="37"/>
      <c r="AC181" s="37"/>
      <c r="AD181" s="37"/>
      <c r="AE181" s="37"/>
      <c r="AF181" s="37" t="s">
        <v>66</v>
      </c>
      <c r="AG181" s="37"/>
      <c r="AH181" s="37"/>
      <c r="AI181" s="37"/>
      <c r="AJ181" s="37" t="s">
        <v>67</v>
      </c>
      <c r="AK181" s="37"/>
      <c r="AL181" s="37"/>
      <c r="AM181" s="37"/>
      <c r="AN181" s="37"/>
      <c r="AO181" s="37" t="s">
        <v>68</v>
      </c>
      <c r="AP181" s="37"/>
      <c r="AQ181" s="37"/>
      <c r="AR181" s="37"/>
      <c r="AS181" s="37" t="s">
        <v>58</v>
      </c>
      <c r="AT181" s="37"/>
      <c r="AU181" s="37"/>
      <c r="AV181" s="37"/>
      <c r="AW181" s="37"/>
      <c r="AX181" s="37" t="s">
        <v>59</v>
      </c>
      <c r="AY181" s="37"/>
      <c r="AZ181" s="37"/>
      <c r="BA181" s="37"/>
      <c r="BB181" s="37" t="s">
        <v>60</v>
      </c>
      <c r="BC181" s="37"/>
      <c r="BD181" s="37"/>
      <c r="BE181" s="37"/>
      <c r="BF181" s="37"/>
      <c r="BG181" s="37" t="s">
        <v>61</v>
      </c>
      <c r="BH181" s="37"/>
      <c r="BI181" s="37"/>
      <c r="BJ181" s="37"/>
      <c r="BK181" s="37" t="s">
        <v>62</v>
      </c>
      <c r="BL181" s="37"/>
      <c r="BM181" s="37"/>
      <c r="BN181" s="37"/>
      <c r="BO181" s="37"/>
      <c r="BP181" s="37" t="s">
        <v>63</v>
      </c>
      <c r="BQ181" s="37"/>
      <c r="BR181" s="37"/>
      <c r="BS181" s="37"/>
      <c r="CA181" s="1" t="s">
        <v>48</v>
      </c>
    </row>
    <row r="182" spans="1:79" s="99" customFormat="1" ht="89.25" customHeight="1" x14ac:dyDescent="0.2">
      <c r="A182" s="92" t="s">
        <v>206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4"/>
      <c r="N182" s="89">
        <v>2023</v>
      </c>
      <c r="O182" s="90"/>
      <c r="P182" s="90"/>
      <c r="Q182" s="90"/>
      <c r="R182" s="90"/>
      <c r="S182" s="90"/>
      <c r="T182" s="90"/>
      <c r="U182" s="91"/>
      <c r="V182" s="120">
        <v>0</v>
      </c>
      <c r="W182" s="120"/>
      <c r="X182" s="120"/>
      <c r="Y182" s="120"/>
      <c r="Z182" s="120"/>
      <c r="AA182" s="120">
        <v>499981</v>
      </c>
      <c r="AB182" s="120"/>
      <c r="AC182" s="120"/>
      <c r="AD182" s="120"/>
      <c r="AE182" s="120"/>
      <c r="AF182" s="120">
        <v>0</v>
      </c>
      <c r="AG182" s="120"/>
      <c r="AH182" s="120"/>
      <c r="AI182" s="120"/>
      <c r="AJ182" s="120">
        <v>0</v>
      </c>
      <c r="AK182" s="120"/>
      <c r="AL182" s="120"/>
      <c r="AM182" s="120"/>
      <c r="AN182" s="120"/>
      <c r="AO182" s="120">
        <v>0</v>
      </c>
      <c r="AP182" s="120"/>
      <c r="AQ182" s="120"/>
      <c r="AR182" s="120"/>
      <c r="AS182" s="120">
        <v>0</v>
      </c>
      <c r="AT182" s="120"/>
      <c r="AU182" s="120"/>
      <c r="AV182" s="120"/>
      <c r="AW182" s="120"/>
      <c r="AX182" s="120">
        <v>0</v>
      </c>
      <c r="AY182" s="120"/>
      <c r="AZ182" s="120"/>
      <c r="BA182" s="120"/>
      <c r="BB182" s="120">
        <v>0</v>
      </c>
      <c r="BC182" s="120"/>
      <c r="BD182" s="120"/>
      <c r="BE182" s="120"/>
      <c r="BF182" s="120"/>
      <c r="BG182" s="120">
        <v>0</v>
      </c>
      <c r="BH182" s="120"/>
      <c r="BI182" s="120"/>
      <c r="BJ182" s="120"/>
      <c r="BK182" s="120">
        <v>0</v>
      </c>
      <c r="BL182" s="120"/>
      <c r="BM182" s="120"/>
      <c r="BN182" s="120"/>
      <c r="BO182" s="120"/>
      <c r="BP182" s="121">
        <v>0</v>
      </c>
      <c r="BQ182" s="122"/>
      <c r="BR182" s="122"/>
      <c r="BS182" s="123"/>
      <c r="CA182" s="99" t="s">
        <v>49</v>
      </c>
    </row>
    <row r="183" spans="1:79" s="99" customFormat="1" ht="51" customHeight="1" x14ac:dyDescent="0.2">
      <c r="A183" s="92" t="s">
        <v>207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4"/>
      <c r="N183" s="89" t="s">
        <v>208</v>
      </c>
      <c r="O183" s="90"/>
      <c r="P183" s="90"/>
      <c r="Q183" s="90"/>
      <c r="R183" s="90"/>
      <c r="S183" s="90"/>
      <c r="T183" s="90"/>
      <c r="U183" s="91"/>
      <c r="V183" s="120">
        <v>16692372</v>
      </c>
      <c r="W183" s="120"/>
      <c r="X183" s="120"/>
      <c r="Y183" s="120"/>
      <c r="Z183" s="120"/>
      <c r="AA183" s="120">
        <v>0</v>
      </c>
      <c r="AB183" s="120"/>
      <c r="AC183" s="120"/>
      <c r="AD183" s="120"/>
      <c r="AE183" s="120"/>
      <c r="AF183" s="120">
        <v>0</v>
      </c>
      <c r="AG183" s="120"/>
      <c r="AH183" s="120"/>
      <c r="AI183" s="120"/>
      <c r="AJ183" s="120">
        <v>0</v>
      </c>
      <c r="AK183" s="120"/>
      <c r="AL183" s="120"/>
      <c r="AM183" s="120"/>
      <c r="AN183" s="120"/>
      <c r="AO183" s="120">
        <v>0</v>
      </c>
      <c r="AP183" s="120"/>
      <c r="AQ183" s="120"/>
      <c r="AR183" s="120"/>
      <c r="AS183" s="120">
        <v>500000</v>
      </c>
      <c r="AT183" s="120"/>
      <c r="AU183" s="120"/>
      <c r="AV183" s="120"/>
      <c r="AW183" s="120"/>
      <c r="AX183" s="120">
        <v>3</v>
      </c>
      <c r="AY183" s="120"/>
      <c r="AZ183" s="120"/>
      <c r="BA183" s="120"/>
      <c r="BB183" s="120">
        <v>4500000</v>
      </c>
      <c r="BC183" s="120"/>
      <c r="BD183" s="120"/>
      <c r="BE183" s="120"/>
      <c r="BF183" s="120"/>
      <c r="BG183" s="120">
        <v>27</v>
      </c>
      <c r="BH183" s="120"/>
      <c r="BI183" s="120"/>
      <c r="BJ183" s="120"/>
      <c r="BK183" s="120">
        <v>4500000</v>
      </c>
      <c r="BL183" s="120"/>
      <c r="BM183" s="120"/>
      <c r="BN183" s="120"/>
      <c r="BO183" s="120"/>
      <c r="BP183" s="121">
        <v>27</v>
      </c>
      <c r="BQ183" s="122"/>
      <c r="BR183" s="122"/>
      <c r="BS183" s="123"/>
    </row>
    <row r="184" spans="1:79" s="6" customFormat="1" ht="12.75" customHeight="1" x14ac:dyDescent="0.2">
      <c r="A184" s="100" t="s">
        <v>147</v>
      </c>
      <c r="B184" s="101"/>
      <c r="C184" s="101"/>
      <c r="D184" s="101"/>
      <c r="E184" s="101"/>
      <c r="F184" s="101"/>
      <c r="G184" s="101"/>
      <c r="H184" s="101"/>
      <c r="I184" s="101"/>
      <c r="J184" s="101"/>
      <c r="K184" s="101"/>
      <c r="L184" s="101"/>
      <c r="M184" s="102"/>
      <c r="N184" s="87"/>
      <c r="O184" s="85"/>
      <c r="P184" s="85"/>
      <c r="Q184" s="85"/>
      <c r="R184" s="85"/>
      <c r="S184" s="85"/>
      <c r="T184" s="85"/>
      <c r="U184" s="86"/>
      <c r="V184" s="124"/>
      <c r="W184" s="124"/>
      <c r="X184" s="124"/>
      <c r="Y184" s="124"/>
      <c r="Z184" s="124"/>
      <c r="AA184" s="124">
        <v>499981</v>
      </c>
      <c r="AB184" s="124"/>
      <c r="AC184" s="124"/>
      <c r="AD184" s="124"/>
      <c r="AE184" s="124"/>
      <c r="AF184" s="124"/>
      <c r="AG184" s="124"/>
      <c r="AH184" s="124"/>
      <c r="AI184" s="124"/>
      <c r="AJ184" s="124">
        <v>0</v>
      </c>
      <c r="AK184" s="124"/>
      <c r="AL184" s="124"/>
      <c r="AM184" s="124"/>
      <c r="AN184" s="124"/>
      <c r="AO184" s="124"/>
      <c r="AP184" s="124"/>
      <c r="AQ184" s="124"/>
      <c r="AR184" s="124"/>
      <c r="AS184" s="124">
        <v>500000</v>
      </c>
      <c r="AT184" s="124"/>
      <c r="AU184" s="124"/>
      <c r="AV184" s="124"/>
      <c r="AW184" s="124"/>
      <c r="AX184" s="124"/>
      <c r="AY184" s="124"/>
      <c r="AZ184" s="124"/>
      <c r="BA184" s="124"/>
      <c r="BB184" s="124">
        <v>4500000</v>
      </c>
      <c r="BC184" s="124"/>
      <c r="BD184" s="124"/>
      <c r="BE184" s="124"/>
      <c r="BF184" s="124"/>
      <c r="BG184" s="124"/>
      <c r="BH184" s="124"/>
      <c r="BI184" s="124"/>
      <c r="BJ184" s="124"/>
      <c r="BK184" s="124">
        <v>4500000</v>
      </c>
      <c r="BL184" s="124"/>
      <c r="BM184" s="124"/>
      <c r="BN184" s="124"/>
      <c r="BO184" s="124"/>
      <c r="BP184" s="125"/>
      <c r="BQ184" s="126"/>
      <c r="BR184" s="126"/>
      <c r="BS184" s="127"/>
    </row>
    <row r="187" spans="1:79" ht="35.25" customHeight="1" x14ac:dyDescent="0.2">
      <c r="A187" s="42" t="s">
        <v>257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79" ht="15" x14ac:dyDescent="0.2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59"/>
      <c r="AQ188" s="59"/>
      <c r="AR188" s="59"/>
      <c r="AS188" s="59"/>
      <c r="AT188" s="59"/>
      <c r="AU188" s="59"/>
      <c r="AV188" s="59"/>
      <c r="AW188" s="59"/>
      <c r="AX188" s="59"/>
      <c r="AY188" s="59"/>
      <c r="AZ188" s="59"/>
      <c r="BA188" s="59"/>
      <c r="BB188" s="59"/>
      <c r="BC188" s="59"/>
      <c r="BD188" s="59"/>
      <c r="BE188" s="59"/>
      <c r="BF188" s="59"/>
      <c r="BG188" s="59"/>
      <c r="BH188" s="59"/>
      <c r="BI188" s="59"/>
      <c r="BJ188" s="59"/>
      <c r="BK188" s="59"/>
      <c r="BL188" s="59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39" t="s">
        <v>241</v>
      </c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</row>
    <row r="192" spans="1:79" ht="14.25" customHeight="1" x14ac:dyDescent="0.2">
      <c r="A192" s="42" t="s">
        <v>224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</row>
    <row r="193" spans="1:79" ht="6.75" customHeight="1" x14ac:dyDescent="0.2">
      <c r="A193" s="40" t="s">
        <v>222</v>
      </c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</row>
    <row r="194" spans="1:79" ht="42.95" customHeight="1" x14ac:dyDescent="0.2">
      <c r="A194" s="49" t="s">
        <v>135</v>
      </c>
      <c r="B194" s="49"/>
      <c r="C194" s="49"/>
      <c r="D194" s="49"/>
      <c r="E194" s="49"/>
      <c r="F194" s="49"/>
      <c r="G194" s="36" t="s">
        <v>19</v>
      </c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 t="s">
        <v>15</v>
      </c>
      <c r="U194" s="36"/>
      <c r="V194" s="36"/>
      <c r="W194" s="36"/>
      <c r="X194" s="36"/>
      <c r="Y194" s="36"/>
      <c r="Z194" s="36" t="s">
        <v>14</v>
      </c>
      <c r="AA194" s="36"/>
      <c r="AB194" s="36"/>
      <c r="AC194" s="36"/>
      <c r="AD194" s="36"/>
      <c r="AE194" s="36" t="s">
        <v>136</v>
      </c>
      <c r="AF194" s="36"/>
      <c r="AG194" s="36"/>
      <c r="AH194" s="36"/>
      <c r="AI194" s="36"/>
      <c r="AJ194" s="36"/>
      <c r="AK194" s="36" t="s">
        <v>137</v>
      </c>
      <c r="AL194" s="36"/>
      <c r="AM194" s="36"/>
      <c r="AN194" s="36"/>
      <c r="AO194" s="36"/>
      <c r="AP194" s="36"/>
      <c r="AQ194" s="36" t="s">
        <v>138</v>
      </c>
      <c r="AR194" s="36"/>
      <c r="AS194" s="36"/>
      <c r="AT194" s="36"/>
      <c r="AU194" s="36"/>
      <c r="AV194" s="36"/>
      <c r="AW194" s="36" t="s">
        <v>98</v>
      </c>
      <c r="AX194" s="36"/>
      <c r="AY194" s="36"/>
      <c r="AZ194" s="36"/>
      <c r="BA194" s="36"/>
      <c r="BB194" s="36"/>
      <c r="BC194" s="36"/>
      <c r="BD194" s="36"/>
      <c r="BE194" s="36"/>
      <c r="BF194" s="36"/>
      <c r="BG194" s="36" t="s">
        <v>139</v>
      </c>
      <c r="BH194" s="36"/>
      <c r="BI194" s="36"/>
      <c r="BJ194" s="36"/>
      <c r="BK194" s="36"/>
      <c r="BL194" s="36"/>
    </row>
    <row r="195" spans="1:79" ht="39.950000000000003" customHeight="1" x14ac:dyDescent="0.2">
      <c r="A195" s="49"/>
      <c r="B195" s="49"/>
      <c r="C195" s="49"/>
      <c r="D195" s="49"/>
      <c r="E195" s="49"/>
      <c r="F195" s="49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 t="s">
        <v>17</v>
      </c>
      <c r="AX195" s="36"/>
      <c r="AY195" s="36"/>
      <c r="AZ195" s="36"/>
      <c r="BA195" s="36"/>
      <c r="BB195" s="36" t="s">
        <v>16</v>
      </c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</row>
    <row r="196" spans="1:79" ht="15" customHeight="1" x14ac:dyDescent="0.2">
      <c r="A196" s="36">
        <v>1</v>
      </c>
      <c r="B196" s="36"/>
      <c r="C196" s="36"/>
      <c r="D196" s="36"/>
      <c r="E196" s="36"/>
      <c r="F196" s="36"/>
      <c r="G196" s="36">
        <v>2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>
        <v>3</v>
      </c>
      <c r="U196" s="36"/>
      <c r="V196" s="36"/>
      <c r="W196" s="36"/>
      <c r="X196" s="36"/>
      <c r="Y196" s="36"/>
      <c r="Z196" s="36">
        <v>4</v>
      </c>
      <c r="AA196" s="36"/>
      <c r="AB196" s="36"/>
      <c r="AC196" s="36"/>
      <c r="AD196" s="36"/>
      <c r="AE196" s="36">
        <v>5</v>
      </c>
      <c r="AF196" s="36"/>
      <c r="AG196" s="36"/>
      <c r="AH196" s="36"/>
      <c r="AI196" s="36"/>
      <c r="AJ196" s="36"/>
      <c r="AK196" s="36">
        <v>6</v>
      </c>
      <c r="AL196" s="36"/>
      <c r="AM196" s="36"/>
      <c r="AN196" s="36"/>
      <c r="AO196" s="36"/>
      <c r="AP196" s="36"/>
      <c r="AQ196" s="36">
        <v>7</v>
      </c>
      <c r="AR196" s="36"/>
      <c r="AS196" s="36"/>
      <c r="AT196" s="36"/>
      <c r="AU196" s="36"/>
      <c r="AV196" s="36"/>
      <c r="AW196" s="36">
        <v>8</v>
      </c>
      <c r="AX196" s="36"/>
      <c r="AY196" s="36"/>
      <c r="AZ196" s="36"/>
      <c r="BA196" s="36"/>
      <c r="BB196" s="36">
        <v>9</v>
      </c>
      <c r="BC196" s="36"/>
      <c r="BD196" s="36"/>
      <c r="BE196" s="36"/>
      <c r="BF196" s="36"/>
      <c r="BG196" s="36">
        <v>10</v>
      </c>
      <c r="BH196" s="36"/>
      <c r="BI196" s="36"/>
      <c r="BJ196" s="36"/>
      <c r="BK196" s="36"/>
      <c r="BL196" s="36"/>
    </row>
    <row r="197" spans="1:79" s="1" customFormat="1" ht="12" hidden="1" customHeight="1" x14ac:dyDescent="0.2">
      <c r="A197" s="38" t="s">
        <v>64</v>
      </c>
      <c r="B197" s="38"/>
      <c r="C197" s="38"/>
      <c r="D197" s="38"/>
      <c r="E197" s="38"/>
      <c r="F197" s="38"/>
      <c r="G197" s="73" t="s">
        <v>57</v>
      </c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37" t="s">
        <v>80</v>
      </c>
      <c r="U197" s="37"/>
      <c r="V197" s="37"/>
      <c r="W197" s="37"/>
      <c r="X197" s="37"/>
      <c r="Y197" s="37"/>
      <c r="Z197" s="37" t="s">
        <v>81</v>
      </c>
      <c r="AA197" s="37"/>
      <c r="AB197" s="37"/>
      <c r="AC197" s="37"/>
      <c r="AD197" s="37"/>
      <c r="AE197" s="37" t="s">
        <v>82</v>
      </c>
      <c r="AF197" s="37"/>
      <c r="AG197" s="37"/>
      <c r="AH197" s="37"/>
      <c r="AI197" s="37"/>
      <c r="AJ197" s="37"/>
      <c r="AK197" s="37" t="s">
        <v>83</v>
      </c>
      <c r="AL197" s="37"/>
      <c r="AM197" s="37"/>
      <c r="AN197" s="37"/>
      <c r="AO197" s="37"/>
      <c r="AP197" s="37"/>
      <c r="AQ197" s="74" t="s">
        <v>99</v>
      </c>
      <c r="AR197" s="37"/>
      <c r="AS197" s="37"/>
      <c r="AT197" s="37"/>
      <c r="AU197" s="37"/>
      <c r="AV197" s="37"/>
      <c r="AW197" s="37" t="s">
        <v>84</v>
      </c>
      <c r="AX197" s="37"/>
      <c r="AY197" s="37"/>
      <c r="AZ197" s="37"/>
      <c r="BA197" s="37"/>
      <c r="BB197" s="37" t="s">
        <v>85</v>
      </c>
      <c r="BC197" s="37"/>
      <c r="BD197" s="37"/>
      <c r="BE197" s="37"/>
      <c r="BF197" s="37"/>
      <c r="BG197" s="74" t="s">
        <v>100</v>
      </c>
      <c r="BH197" s="37"/>
      <c r="BI197" s="37"/>
      <c r="BJ197" s="37"/>
      <c r="BK197" s="37"/>
      <c r="BL197" s="37"/>
      <c r="CA197" s="1" t="s">
        <v>50</v>
      </c>
    </row>
    <row r="198" spans="1:79" s="6" customFormat="1" ht="12.75" customHeight="1" x14ac:dyDescent="0.2">
      <c r="A198" s="88"/>
      <c r="B198" s="88"/>
      <c r="C198" s="88"/>
      <c r="D198" s="88"/>
      <c r="E198" s="88"/>
      <c r="F198" s="88"/>
      <c r="G198" s="128" t="s">
        <v>147</v>
      </c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>
        <f>IF(ISNUMBER(AK198),AK198,0)-IF(ISNUMBER(AE198),AE198,0)</f>
        <v>0</v>
      </c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>
        <f>IF(ISNUMBER(Z198),Z198,0)+IF(ISNUMBER(AK198),AK198,0)</f>
        <v>0</v>
      </c>
      <c r="BH198" s="116"/>
      <c r="BI198" s="116"/>
      <c r="BJ198" s="116"/>
      <c r="BK198" s="116"/>
      <c r="BL198" s="116"/>
      <c r="CA198" s="6" t="s">
        <v>51</v>
      </c>
    </row>
    <row r="199" spans="1:79" ht="5.25" customHeight="1" x14ac:dyDescent="0.2"/>
    <row r="200" spans="1:79" ht="14.25" customHeight="1" x14ac:dyDescent="0.2">
      <c r="A200" s="42" t="s">
        <v>242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</row>
    <row r="201" spans="1:79" ht="15" customHeight="1" x14ac:dyDescent="0.2">
      <c r="A201" s="40" t="s">
        <v>222</v>
      </c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</row>
    <row r="202" spans="1:79" ht="18" customHeight="1" x14ac:dyDescent="0.2">
      <c r="A202" s="36" t="s">
        <v>135</v>
      </c>
      <c r="B202" s="36"/>
      <c r="C202" s="36"/>
      <c r="D202" s="36"/>
      <c r="E202" s="36"/>
      <c r="F202" s="36"/>
      <c r="G202" s="36" t="s">
        <v>19</v>
      </c>
      <c r="H202" s="36"/>
      <c r="I202" s="36"/>
      <c r="J202" s="36"/>
      <c r="K202" s="36"/>
      <c r="L202" s="36"/>
      <c r="M202" s="36"/>
      <c r="N202" s="36"/>
      <c r="O202" s="36"/>
      <c r="P202" s="36"/>
      <c r="Q202" s="36" t="s">
        <v>228</v>
      </c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 t="s">
        <v>239</v>
      </c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</row>
    <row r="203" spans="1:79" ht="42.95" customHeight="1" x14ac:dyDescent="0.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 t="s">
        <v>140</v>
      </c>
      <c r="R203" s="36"/>
      <c r="S203" s="36"/>
      <c r="T203" s="36"/>
      <c r="U203" s="36"/>
      <c r="V203" s="49" t="s">
        <v>141</v>
      </c>
      <c r="W203" s="49"/>
      <c r="X203" s="49"/>
      <c r="Y203" s="49"/>
      <c r="Z203" s="36" t="s">
        <v>142</v>
      </c>
      <c r="AA203" s="36"/>
      <c r="AB203" s="36"/>
      <c r="AC203" s="36"/>
      <c r="AD203" s="36"/>
      <c r="AE203" s="36"/>
      <c r="AF203" s="36"/>
      <c r="AG203" s="36"/>
      <c r="AH203" s="36"/>
      <c r="AI203" s="36"/>
      <c r="AJ203" s="36" t="s">
        <v>143</v>
      </c>
      <c r="AK203" s="36"/>
      <c r="AL203" s="36"/>
      <c r="AM203" s="36"/>
      <c r="AN203" s="36"/>
      <c r="AO203" s="36" t="s">
        <v>20</v>
      </c>
      <c r="AP203" s="36"/>
      <c r="AQ203" s="36"/>
      <c r="AR203" s="36"/>
      <c r="AS203" s="36"/>
      <c r="AT203" s="49" t="s">
        <v>144</v>
      </c>
      <c r="AU203" s="49"/>
      <c r="AV203" s="49"/>
      <c r="AW203" s="49"/>
      <c r="AX203" s="36" t="s">
        <v>142</v>
      </c>
      <c r="AY203" s="36"/>
      <c r="AZ203" s="36"/>
      <c r="BA203" s="36"/>
      <c r="BB203" s="36"/>
      <c r="BC203" s="36"/>
      <c r="BD203" s="36"/>
      <c r="BE203" s="36"/>
      <c r="BF203" s="36"/>
      <c r="BG203" s="36"/>
      <c r="BH203" s="36" t="s">
        <v>145</v>
      </c>
      <c r="BI203" s="36"/>
      <c r="BJ203" s="36"/>
      <c r="BK203" s="36"/>
      <c r="BL203" s="36"/>
    </row>
    <row r="204" spans="1:79" ht="63" customHeight="1" x14ac:dyDescent="0.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49"/>
      <c r="W204" s="49"/>
      <c r="X204" s="49"/>
      <c r="Y204" s="49"/>
      <c r="Z204" s="36" t="s">
        <v>17</v>
      </c>
      <c r="AA204" s="36"/>
      <c r="AB204" s="36"/>
      <c r="AC204" s="36"/>
      <c r="AD204" s="36"/>
      <c r="AE204" s="36" t="s">
        <v>16</v>
      </c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49"/>
      <c r="AU204" s="49"/>
      <c r="AV204" s="49"/>
      <c r="AW204" s="49"/>
      <c r="AX204" s="36" t="s">
        <v>17</v>
      </c>
      <c r="AY204" s="36"/>
      <c r="AZ204" s="36"/>
      <c r="BA204" s="36"/>
      <c r="BB204" s="36"/>
      <c r="BC204" s="36" t="s">
        <v>16</v>
      </c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15" customHeight="1" x14ac:dyDescent="0.2">
      <c r="A205" s="36">
        <v>1</v>
      </c>
      <c r="B205" s="36"/>
      <c r="C205" s="36"/>
      <c r="D205" s="36"/>
      <c r="E205" s="36"/>
      <c r="F205" s="36"/>
      <c r="G205" s="36">
        <v>2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>
        <v>3</v>
      </c>
      <c r="R205" s="36"/>
      <c r="S205" s="36"/>
      <c r="T205" s="36"/>
      <c r="U205" s="36"/>
      <c r="V205" s="36">
        <v>4</v>
      </c>
      <c r="W205" s="36"/>
      <c r="X205" s="36"/>
      <c r="Y205" s="36"/>
      <c r="Z205" s="36">
        <v>5</v>
      </c>
      <c r="AA205" s="36"/>
      <c r="AB205" s="36"/>
      <c r="AC205" s="36"/>
      <c r="AD205" s="36"/>
      <c r="AE205" s="36">
        <v>6</v>
      </c>
      <c r="AF205" s="36"/>
      <c r="AG205" s="36"/>
      <c r="AH205" s="36"/>
      <c r="AI205" s="36"/>
      <c r="AJ205" s="36">
        <v>7</v>
      </c>
      <c r="AK205" s="36"/>
      <c r="AL205" s="36"/>
      <c r="AM205" s="36"/>
      <c r="AN205" s="36"/>
      <c r="AO205" s="36">
        <v>8</v>
      </c>
      <c r="AP205" s="36"/>
      <c r="AQ205" s="36"/>
      <c r="AR205" s="36"/>
      <c r="AS205" s="36"/>
      <c r="AT205" s="36">
        <v>9</v>
      </c>
      <c r="AU205" s="36"/>
      <c r="AV205" s="36"/>
      <c r="AW205" s="36"/>
      <c r="AX205" s="36">
        <v>10</v>
      </c>
      <c r="AY205" s="36"/>
      <c r="AZ205" s="36"/>
      <c r="BA205" s="36"/>
      <c r="BB205" s="36"/>
      <c r="BC205" s="36">
        <v>11</v>
      </c>
      <c r="BD205" s="36"/>
      <c r="BE205" s="36"/>
      <c r="BF205" s="36"/>
      <c r="BG205" s="36"/>
      <c r="BH205" s="36">
        <v>12</v>
      </c>
      <c r="BI205" s="36"/>
      <c r="BJ205" s="36"/>
      <c r="BK205" s="36"/>
      <c r="BL205" s="36"/>
    </row>
    <row r="206" spans="1:79" s="1" customFormat="1" ht="12" hidden="1" customHeight="1" x14ac:dyDescent="0.2">
      <c r="A206" s="38" t="s">
        <v>64</v>
      </c>
      <c r="B206" s="38"/>
      <c r="C206" s="38"/>
      <c r="D206" s="38"/>
      <c r="E206" s="38"/>
      <c r="F206" s="38"/>
      <c r="G206" s="73" t="s">
        <v>57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37" t="s">
        <v>80</v>
      </c>
      <c r="R206" s="37"/>
      <c r="S206" s="37"/>
      <c r="T206" s="37"/>
      <c r="U206" s="37"/>
      <c r="V206" s="37" t="s">
        <v>81</v>
      </c>
      <c r="W206" s="37"/>
      <c r="X206" s="37"/>
      <c r="Y206" s="37"/>
      <c r="Z206" s="37" t="s">
        <v>82</v>
      </c>
      <c r="AA206" s="37"/>
      <c r="AB206" s="37"/>
      <c r="AC206" s="37"/>
      <c r="AD206" s="37"/>
      <c r="AE206" s="37" t="s">
        <v>83</v>
      </c>
      <c r="AF206" s="37"/>
      <c r="AG206" s="37"/>
      <c r="AH206" s="37"/>
      <c r="AI206" s="37"/>
      <c r="AJ206" s="74" t="s">
        <v>101</v>
      </c>
      <c r="AK206" s="37"/>
      <c r="AL206" s="37"/>
      <c r="AM206" s="37"/>
      <c r="AN206" s="37"/>
      <c r="AO206" s="37" t="s">
        <v>84</v>
      </c>
      <c r="AP206" s="37"/>
      <c r="AQ206" s="37"/>
      <c r="AR206" s="37"/>
      <c r="AS206" s="37"/>
      <c r="AT206" s="74" t="s">
        <v>102</v>
      </c>
      <c r="AU206" s="37"/>
      <c r="AV206" s="37"/>
      <c r="AW206" s="37"/>
      <c r="AX206" s="37" t="s">
        <v>85</v>
      </c>
      <c r="AY206" s="37"/>
      <c r="AZ206" s="37"/>
      <c r="BA206" s="37"/>
      <c r="BB206" s="37"/>
      <c r="BC206" s="37" t="s">
        <v>86</v>
      </c>
      <c r="BD206" s="37"/>
      <c r="BE206" s="37"/>
      <c r="BF206" s="37"/>
      <c r="BG206" s="37"/>
      <c r="BH206" s="74" t="s">
        <v>101</v>
      </c>
      <c r="BI206" s="37"/>
      <c r="BJ206" s="37"/>
      <c r="BK206" s="37"/>
      <c r="BL206" s="37"/>
      <c r="CA206" s="1" t="s">
        <v>52</v>
      </c>
    </row>
    <row r="207" spans="1:79" s="6" customFormat="1" ht="12.75" customHeight="1" x14ac:dyDescent="0.2">
      <c r="A207" s="88"/>
      <c r="B207" s="88"/>
      <c r="C207" s="88"/>
      <c r="D207" s="88"/>
      <c r="E207" s="88"/>
      <c r="F207" s="88"/>
      <c r="G207" s="128" t="s">
        <v>147</v>
      </c>
      <c r="H207" s="128"/>
      <c r="I207" s="128"/>
      <c r="J207" s="128"/>
      <c r="K207" s="128"/>
      <c r="L207" s="128"/>
      <c r="M207" s="128"/>
      <c r="N207" s="128"/>
      <c r="O207" s="128"/>
      <c r="P207" s="128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>
        <f>IF(ISNUMBER(Q207),Q207,0)-IF(ISNUMBER(Z207),Z207,0)</f>
        <v>0</v>
      </c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>
        <f>IF(ISNUMBER(AO207),AO207,0)-IF(ISNUMBER(AX207),AX207,0)</f>
        <v>0</v>
      </c>
      <c r="BI207" s="116"/>
      <c r="BJ207" s="116"/>
      <c r="BK207" s="116"/>
      <c r="BL207" s="116"/>
      <c r="CA207" s="6" t="s">
        <v>53</v>
      </c>
    </row>
    <row r="209" spans="1:79" ht="14.25" customHeight="1" x14ac:dyDescent="0.2">
      <c r="A209" s="42" t="s">
        <v>229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79" ht="15" customHeight="1" x14ac:dyDescent="0.2">
      <c r="A210" s="40" t="s">
        <v>222</v>
      </c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</row>
    <row r="211" spans="1:79" ht="42.95" customHeight="1" x14ac:dyDescent="0.2">
      <c r="A211" s="49" t="s">
        <v>135</v>
      </c>
      <c r="B211" s="49"/>
      <c r="C211" s="49"/>
      <c r="D211" s="49"/>
      <c r="E211" s="49"/>
      <c r="F211" s="49"/>
      <c r="G211" s="36" t="s">
        <v>19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 t="s">
        <v>15</v>
      </c>
      <c r="U211" s="36"/>
      <c r="V211" s="36"/>
      <c r="W211" s="36"/>
      <c r="X211" s="36"/>
      <c r="Y211" s="36"/>
      <c r="Z211" s="36" t="s">
        <v>14</v>
      </c>
      <c r="AA211" s="36"/>
      <c r="AB211" s="36"/>
      <c r="AC211" s="36"/>
      <c r="AD211" s="36"/>
      <c r="AE211" s="36" t="s">
        <v>225</v>
      </c>
      <c r="AF211" s="36"/>
      <c r="AG211" s="36"/>
      <c r="AH211" s="36"/>
      <c r="AI211" s="36"/>
      <c r="AJ211" s="36"/>
      <c r="AK211" s="36" t="s">
        <v>230</v>
      </c>
      <c r="AL211" s="36"/>
      <c r="AM211" s="36"/>
      <c r="AN211" s="36"/>
      <c r="AO211" s="36"/>
      <c r="AP211" s="36"/>
      <c r="AQ211" s="36" t="s">
        <v>243</v>
      </c>
      <c r="AR211" s="36"/>
      <c r="AS211" s="36"/>
      <c r="AT211" s="36"/>
      <c r="AU211" s="36"/>
      <c r="AV211" s="36"/>
      <c r="AW211" s="36" t="s">
        <v>18</v>
      </c>
      <c r="AX211" s="36"/>
      <c r="AY211" s="36"/>
      <c r="AZ211" s="36"/>
      <c r="BA211" s="36"/>
      <c r="BB211" s="36"/>
      <c r="BC211" s="36"/>
      <c r="BD211" s="36"/>
      <c r="BE211" s="36" t="s">
        <v>156</v>
      </c>
      <c r="BF211" s="36"/>
      <c r="BG211" s="36"/>
      <c r="BH211" s="36"/>
      <c r="BI211" s="36"/>
      <c r="BJ211" s="36"/>
      <c r="BK211" s="36"/>
      <c r="BL211" s="36"/>
    </row>
    <row r="212" spans="1:79" ht="21.75" customHeight="1" x14ac:dyDescent="0.2">
      <c r="A212" s="49"/>
      <c r="B212" s="49"/>
      <c r="C212" s="49"/>
      <c r="D212" s="49"/>
      <c r="E212" s="49"/>
      <c r="F212" s="49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</row>
    <row r="213" spans="1:79" ht="15" customHeight="1" x14ac:dyDescent="0.2">
      <c r="A213" s="36">
        <v>1</v>
      </c>
      <c r="B213" s="36"/>
      <c r="C213" s="36"/>
      <c r="D213" s="36"/>
      <c r="E213" s="36"/>
      <c r="F213" s="36"/>
      <c r="G213" s="36">
        <v>2</v>
      </c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>
        <v>3</v>
      </c>
      <c r="U213" s="36"/>
      <c r="V213" s="36"/>
      <c r="W213" s="36"/>
      <c r="X213" s="36"/>
      <c r="Y213" s="36"/>
      <c r="Z213" s="36">
        <v>4</v>
      </c>
      <c r="AA213" s="36"/>
      <c r="AB213" s="36"/>
      <c r="AC213" s="36"/>
      <c r="AD213" s="36"/>
      <c r="AE213" s="36">
        <v>5</v>
      </c>
      <c r="AF213" s="36"/>
      <c r="AG213" s="36"/>
      <c r="AH213" s="36"/>
      <c r="AI213" s="36"/>
      <c r="AJ213" s="36"/>
      <c r="AK213" s="36">
        <v>6</v>
      </c>
      <c r="AL213" s="36"/>
      <c r="AM213" s="36"/>
      <c r="AN213" s="36"/>
      <c r="AO213" s="36"/>
      <c r="AP213" s="36"/>
      <c r="AQ213" s="36">
        <v>7</v>
      </c>
      <c r="AR213" s="36"/>
      <c r="AS213" s="36"/>
      <c r="AT213" s="36"/>
      <c r="AU213" s="36"/>
      <c r="AV213" s="36"/>
      <c r="AW213" s="38">
        <v>8</v>
      </c>
      <c r="AX213" s="38"/>
      <c r="AY213" s="38"/>
      <c r="AZ213" s="38"/>
      <c r="BA213" s="38"/>
      <c r="BB213" s="38"/>
      <c r="BC213" s="38"/>
      <c r="BD213" s="38"/>
      <c r="BE213" s="38">
        <v>9</v>
      </c>
      <c r="BF213" s="38"/>
      <c r="BG213" s="38"/>
      <c r="BH213" s="38"/>
      <c r="BI213" s="38"/>
      <c r="BJ213" s="38"/>
      <c r="BK213" s="38"/>
      <c r="BL213" s="38"/>
    </row>
    <row r="214" spans="1:79" s="1" customFormat="1" ht="18.75" hidden="1" customHeight="1" x14ac:dyDescent="0.2">
      <c r="A214" s="38" t="s">
        <v>64</v>
      </c>
      <c r="B214" s="38"/>
      <c r="C214" s="38"/>
      <c r="D214" s="38"/>
      <c r="E214" s="38"/>
      <c r="F214" s="38"/>
      <c r="G214" s="73" t="s">
        <v>57</v>
      </c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37" t="s">
        <v>80</v>
      </c>
      <c r="U214" s="37"/>
      <c r="V214" s="37"/>
      <c r="W214" s="37"/>
      <c r="X214" s="37"/>
      <c r="Y214" s="37"/>
      <c r="Z214" s="37" t="s">
        <v>81</v>
      </c>
      <c r="AA214" s="37"/>
      <c r="AB214" s="37"/>
      <c r="AC214" s="37"/>
      <c r="AD214" s="37"/>
      <c r="AE214" s="37" t="s">
        <v>82</v>
      </c>
      <c r="AF214" s="37"/>
      <c r="AG214" s="37"/>
      <c r="AH214" s="37"/>
      <c r="AI214" s="37"/>
      <c r="AJ214" s="37"/>
      <c r="AK214" s="37" t="s">
        <v>83</v>
      </c>
      <c r="AL214" s="37"/>
      <c r="AM214" s="37"/>
      <c r="AN214" s="37"/>
      <c r="AO214" s="37"/>
      <c r="AP214" s="37"/>
      <c r="AQ214" s="37" t="s">
        <v>84</v>
      </c>
      <c r="AR214" s="37"/>
      <c r="AS214" s="37"/>
      <c r="AT214" s="37"/>
      <c r="AU214" s="37"/>
      <c r="AV214" s="37"/>
      <c r="AW214" s="73" t="s">
        <v>87</v>
      </c>
      <c r="AX214" s="73"/>
      <c r="AY214" s="73"/>
      <c r="AZ214" s="73"/>
      <c r="BA214" s="73"/>
      <c r="BB214" s="73"/>
      <c r="BC214" s="73"/>
      <c r="BD214" s="73"/>
      <c r="BE214" s="73" t="s">
        <v>88</v>
      </c>
      <c r="BF214" s="73"/>
      <c r="BG214" s="73"/>
      <c r="BH214" s="73"/>
      <c r="BI214" s="73"/>
      <c r="BJ214" s="73"/>
      <c r="BK214" s="73"/>
      <c r="BL214" s="73"/>
      <c r="CA214" s="1" t="s">
        <v>54</v>
      </c>
    </row>
    <row r="215" spans="1:79" s="6" customFormat="1" ht="12.75" customHeight="1" x14ac:dyDescent="0.2">
      <c r="A215" s="88"/>
      <c r="B215" s="88"/>
      <c r="C215" s="88"/>
      <c r="D215" s="88"/>
      <c r="E215" s="88"/>
      <c r="F215" s="88"/>
      <c r="G215" s="128" t="s">
        <v>147</v>
      </c>
      <c r="H215" s="128"/>
      <c r="I215" s="128"/>
      <c r="J215" s="128"/>
      <c r="K215" s="128"/>
      <c r="L215" s="128"/>
      <c r="M215" s="128"/>
      <c r="N215" s="128"/>
      <c r="O215" s="128"/>
      <c r="P215" s="128"/>
      <c r="Q215" s="128"/>
      <c r="R215" s="128"/>
      <c r="S215" s="128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28"/>
      <c r="AX215" s="128"/>
      <c r="AY215" s="128"/>
      <c r="AZ215" s="128"/>
      <c r="BA215" s="128"/>
      <c r="BB215" s="128"/>
      <c r="BC215" s="128"/>
      <c r="BD215" s="128"/>
      <c r="BE215" s="128"/>
      <c r="BF215" s="128"/>
      <c r="BG215" s="128"/>
      <c r="BH215" s="128"/>
      <c r="BI215" s="128"/>
      <c r="BJ215" s="128"/>
      <c r="BK215" s="128"/>
      <c r="BL215" s="128"/>
      <c r="CA215" s="6" t="s">
        <v>55</v>
      </c>
    </row>
    <row r="217" spans="1:79" ht="14.25" customHeight="1" x14ac:dyDescent="0.2">
      <c r="A217" s="42" t="s">
        <v>231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5" customHeight="1" x14ac:dyDescent="0.2">
      <c r="A218" s="129" t="s">
        <v>213</v>
      </c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 x14ac:dyDescent="0.2">
      <c r="A221" s="42" t="s">
        <v>258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</row>
    <row r="222" spans="1:79" ht="14.25" x14ac:dyDescent="0.2">
      <c r="A222" s="42" t="s">
        <v>232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</row>
    <row r="223" spans="1:79" ht="60" customHeight="1" x14ac:dyDescent="0.2">
      <c r="A223" s="129" t="s">
        <v>212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 x14ac:dyDescent="0.2">
      <c r="A227" s="133" t="s">
        <v>216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22"/>
      <c r="AC227" s="22"/>
      <c r="AD227" s="22"/>
      <c r="AE227" s="22"/>
      <c r="AF227" s="22"/>
      <c r="AG227" s="22"/>
      <c r="AH227" s="25"/>
      <c r="AI227" s="25"/>
      <c r="AJ227" s="25"/>
      <c r="AK227" s="25"/>
      <c r="AL227" s="25"/>
      <c r="AM227" s="25"/>
      <c r="AN227" s="25"/>
      <c r="AO227" s="25"/>
      <c r="AP227" s="25"/>
      <c r="AQ227" s="22"/>
      <c r="AR227" s="22"/>
      <c r="AS227" s="22"/>
      <c r="AT227" s="22"/>
      <c r="AU227" s="134" t="s">
        <v>218</v>
      </c>
      <c r="AV227" s="132"/>
      <c r="AW227" s="132"/>
      <c r="AX227" s="132"/>
      <c r="AY227" s="132"/>
      <c r="AZ227" s="132"/>
      <c r="BA227" s="132"/>
      <c r="BB227" s="132"/>
      <c r="BC227" s="132"/>
      <c r="BD227" s="132"/>
      <c r="BE227" s="132"/>
      <c r="BF227" s="132"/>
    </row>
    <row r="228" spans="1:58" ht="12.75" customHeight="1" x14ac:dyDescent="0.2">
      <c r="AB228" s="23"/>
      <c r="AC228" s="23"/>
      <c r="AD228" s="23"/>
      <c r="AE228" s="23"/>
      <c r="AF228" s="23"/>
      <c r="AG228" s="23"/>
      <c r="AH228" s="27" t="s">
        <v>1</v>
      </c>
      <c r="AI228" s="27"/>
      <c r="AJ228" s="27"/>
      <c r="AK228" s="27"/>
      <c r="AL228" s="27"/>
      <c r="AM228" s="27"/>
      <c r="AN228" s="27"/>
      <c r="AO228" s="27"/>
      <c r="AP228" s="27"/>
      <c r="AQ228" s="23"/>
      <c r="AR228" s="23"/>
      <c r="AS228" s="23"/>
      <c r="AT228" s="23"/>
      <c r="AU228" s="27" t="s">
        <v>160</v>
      </c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</row>
    <row r="229" spans="1:58" ht="15" x14ac:dyDescent="0.2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18" customHeight="1" x14ac:dyDescent="0.2">
      <c r="A230" s="133" t="s">
        <v>217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23"/>
      <c r="AC230" s="23"/>
      <c r="AD230" s="23"/>
      <c r="AE230" s="23"/>
      <c r="AF230" s="23"/>
      <c r="AG230" s="23"/>
      <c r="AH230" s="26"/>
      <c r="AI230" s="26"/>
      <c r="AJ230" s="26"/>
      <c r="AK230" s="26"/>
      <c r="AL230" s="26"/>
      <c r="AM230" s="26"/>
      <c r="AN230" s="26"/>
      <c r="AO230" s="26"/>
      <c r="AP230" s="26"/>
      <c r="AQ230" s="23"/>
      <c r="AR230" s="23"/>
      <c r="AS230" s="23"/>
      <c r="AT230" s="23"/>
      <c r="AU230" s="135" t="s">
        <v>219</v>
      </c>
      <c r="AV230" s="132"/>
      <c r="AW230" s="132"/>
      <c r="AX230" s="132"/>
      <c r="AY230" s="132"/>
      <c r="AZ230" s="132"/>
      <c r="BA230" s="132"/>
      <c r="BB230" s="132"/>
      <c r="BC230" s="132"/>
      <c r="BD230" s="132"/>
      <c r="BE230" s="132"/>
      <c r="BF230" s="132"/>
    </row>
    <row r="231" spans="1:58" ht="12" customHeight="1" x14ac:dyDescent="0.2">
      <c r="AB231" s="23"/>
      <c r="AC231" s="23"/>
      <c r="AD231" s="23"/>
      <c r="AE231" s="23"/>
      <c r="AF231" s="23"/>
      <c r="AG231" s="23"/>
      <c r="AH231" s="27" t="s">
        <v>1</v>
      </c>
      <c r="AI231" s="27"/>
      <c r="AJ231" s="27"/>
      <c r="AK231" s="27"/>
      <c r="AL231" s="27"/>
      <c r="AM231" s="27"/>
      <c r="AN231" s="27"/>
      <c r="AO231" s="27"/>
      <c r="AP231" s="27"/>
      <c r="AQ231" s="23"/>
      <c r="AR231" s="23"/>
      <c r="AS231" s="23"/>
      <c r="AT231" s="23"/>
      <c r="AU231" s="27" t="s">
        <v>160</v>
      </c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</row>
  </sheetData>
  <mergeCells count="1405">
    <mergeCell ref="AS184:AW184"/>
    <mergeCell ref="AX184:BA184"/>
    <mergeCell ref="BB184:BF184"/>
    <mergeCell ref="BG184:BJ184"/>
    <mergeCell ref="BK184:BO184"/>
    <mergeCell ref="BP184:BS184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O184:AR184"/>
    <mergeCell ref="AF183:AI183"/>
    <mergeCell ref="AJ183:AN183"/>
    <mergeCell ref="AO183:AR183"/>
    <mergeCell ref="AS183:AW183"/>
    <mergeCell ref="AX183:BA183"/>
    <mergeCell ref="BB183:BF183"/>
    <mergeCell ref="AZ173:BD173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P171:AT171"/>
    <mergeCell ref="AU171:AY171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171:F171"/>
    <mergeCell ref="G171:S171"/>
    <mergeCell ref="T171:Z171"/>
    <mergeCell ref="AA171:AE171"/>
    <mergeCell ref="AF171:AJ171"/>
    <mergeCell ref="AK171:AO171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BA150:BC150"/>
    <mergeCell ref="BD150:BF150"/>
    <mergeCell ref="BG150:BI150"/>
    <mergeCell ref="BJ150:BL150"/>
    <mergeCell ref="A150:C150"/>
    <mergeCell ref="D150:V150"/>
    <mergeCell ref="W150:Y150"/>
    <mergeCell ref="Z150:AB150"/>
    <mergeCell ref="AC150:AE150"/>
    <mergeCell ref="AF150:AH150"/>
    <mergeCell ref="AI150:AK150"/>
    <mergeCell ref="AL150:AN150"/>
    <mergeCell ref="BN141:BR141"/>
    <mergeCell ref="A141:T141"/>
    <mergeCell ref="U141:Y141"/>
    <mergeCell ref="Z141:AD141"/>
    <mergeCell ref="AE141:AI141"/>
    <mergeCell ref="AJ141:AN141"/>
    <mergeCell ref="AO141:AS141"/>
    <mergeCell ref="AP132:AT132"/>
    <mergeCell ref="AU132:AY132"/>
    <mergeCell ref="AZ132:BD132"/>
    <mergeCell ref="BE132:BI132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126:C126"/>
    <mergeCell ref="D126:P126"/>
    <mergeCell ref="Q126:U126"/>
    <mergeCell ref="V126:AE126"/>
    <mergeCell ref="AF126:AJ126"/>
    <mergeCell ref="AK126:AO126"/>
    <mergeCell ref="A125:C125"/>
    <mergeCell ref="D125:P125"/>
    <mergeCell ref="Q125:U125"/>
    <mergeCell ref="V125:AE125"/>
    <mergeCell ref="AF125:AJ125"/>
    <mergeCell ref="AK125:AO125"/>
    <mergeCell ref="BT117:BX117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BD100:BH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AJ99:AN99"/>
    <mergeCell ref="AO99:AS99"/>
    <mergeCell ref="AT99:AX99"/>
    <mergeCell ref="AY99:BC99"/>
    <mergeCell ref="BL90:BP90"/>
    <mergeCell ref="BQ90:BT90"/>
    <mergeCell ref="BU90:BY90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BP182:BS182"/>
    <mergeCell ref="A187:BL187"/>
    <mergeCell ref="A188:BL188"/>
    <mergeCell ref="A191:BL191"/>
    <mergeCell ref="A192:BL192"/>
    <mergeCell ref="A193:BL193"/>
    <mergeCell ref="A183:M183"/>
    <mergeCell ref="N183:U183"/>
    <mergeCell ref="V183:Z183"/>
    <mergeCell ref="AA183:AE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9:BC149"/>
    <mergeCell ref="BD149:BF149"/>
    <mergeCell ref="BG149:BI149"/>
    <mergeCell ref="BJ149:BL149"/>
    <mergeCell ref="A152:BL152"/>
    <mergeCell ref="A153:BS153"/>
    <mergeCell ref="AO150:AQ150"/>
    <mergeCell ref="AR150:AT150"/>
    <mergeCell ref="AU150:AW150"/>
    <mergeCell ref="AX150:AZ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A147:C147"/>
    <mergeCell ref="D147:V147"/>
    <mergeCell ref="W147:Y147"/>
    <mergeCell ref="Z147:AB147"/>
    <mergeCell ref="AC147:AE147"/>
    <mergeCell ref="AF147:AH147"/>
    <mergeCell ref="BJ145:BL146"/>
    <mergeCell ref="W146:Y146"/>
    <mergeCell ref="Z146:AB146"/>
    <mergeCell ref="AC146:AE146"/>
    <mergeCell ref="AF146:AH146"/>
    <mergeCell ref="AI146:AK146"/>
    <mergeCell ref="AL146:AN146"/>
    <mergeCell ref="AO146:AQ146"/>
    <mergeCell ref="AR146:AT146"/>
    <mergeCell ref="BG144:BL144"/>
    <mergeCell ref="W145:AB145"/>
    <mergeCell ref="AC145:AH145"/>
    <mergeCell ref="AI145:AN145"/>
    <mergeCell ref="AO145:AT145"/>
    <mergeCell ref="AU145:AW146"/>
    <mergeCell ref="AX145:AZ146"/>
    <mergeCell ref="BA145:BC146"/>
    <mergeCell ref="BD145:BF146"/>
    <mergeCell ref="BG145:BI146"/>
    <mergeCell ref="A144:C146"/>
    <mergeCell ref="D144:V146"/>
    <mergeCell ref="W144:AH144"/>
    <mergeCell ref="AI144:AT144"/>
    <mergeCell ref="AU144:AZ144"/>
    <mergeCell ref="BA144:BF144"/>
    <mergeCell ref="AT140:AX140"/>
    <mergeCell ref="AY140:BC140"/>
    <mergeCell ref="BD140:BH140"/>
    <mergeCell ref="BI140:BM140"/>
    <mergeCell ref="BN140:BR140"/>
    <mergeCell ref="A143:BL143"/>
    <mergeCell ref="AT141:AX141"/>
    <mergeCell ref="AY141:BC141"/>
    <mergeCell ref="BD141:BH141"/>
    <mergeCell ref="BI141:BM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4:AT124"/>
    <mergeCell ref="AU124:AY124"/>
    <mergeCell ref="AZ124:BD124"/>
    <mergeCell ref="BE124:BI124"/>
    <mergeCell ref="A134:BL134"/>
    <mergeCell ref="A135:BR135"/>
    <mergeCell ref="AP125:AT125"/>
    <mergeCell ref="AU125:AY125"/>
    <mergeCell ref="AZ125:BD125"/>
    <mergeCell ref="BE125:BI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09:BX109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8:AS98"/>
    <mergeCell ref="AT98:AX98"/>
    <mergeCell ref="AY98:BC98"/>
    <mergeCell ref="BD98:BH98"/>
    <mergeCell ref="A103:BL103"/>
    <mergeCell ref="A104:BL104"/>
    <mergeCell ref="BD99:BH99"/>
    <mergeCell ref="A100:C100"/>
    <mergeCell ref="D100:T100"/>
    <mergeCell ref="U100:Y10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8:BT88"/>
    <mergeCell ref="BU88:BY88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9 A98">
    <cfRule type="cellIs" dxfId="40" priority="45" stopIfTrue="1" operator="equal">
      <formula>A87</formula>
    </cfRule>
  </conditionalFormatting>
  <conditionalFormatting sqref="A109:C109 A124:C124">
    <cfRule type="cellIs" dxfId="39" priority="46" stopIfTrue="1" operator="equal">
      <formula>A108</formula>
    </cfRule>
    <cfRule type="cellIs" dxfId="38" priority="47" stopIfTrue="1" operator="equal">
      <formula>0</formula>
    </cfRule>
  </conditionalFormatting>
  <conditionalFormatting sqref="A89">
    <cfRule type="cellIs" dxfId="37" priority="44" stopIfTrue="1" operator="equal">
      <formula>A88</formula>
    </cfRule>
  </conditionalFormatting>
  <conditionalFormatting sqref="A90">
    <cfRule type="cellIs" dxfId="36" priority="43" stopIfTrue="1" operator="equal">
      <formula>A89</formula>
    </cfRule>
  </conditionalFormatting>
  <conditionalFormatting sqref="A101">
    <cfRule type="cellIs" dxfId="35" priority="49" stopIfTrue="1" operator="equal">
      <formula>A98</formula>
    </cfRule>
  </conditionalFormatting>
  <conditionalFormatting sqref="A99">
    <cfRule type="cellIs" dxfId="34" priority="41" stopIfTrue="1" operator="equal">
      <formula>A98</formula>
    </cfRule>
  </conditionalFormatting>
  <conditionalFormatting sqref="A100">
    <cfRule type="cellIs" dxfId="33" priority="40" stopIfTrue="1" operator="equal">
      <formula>A99</formula>
    </cfRule>
  </conditionalFormatting>
  <conditionalFormatting sqref="A150">
    <cfRule type="cellIs" dxfId="32" priority="2" stopIfTrue="1" operator="equal">
      <formula>A149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КПК1217330</vt:lpstr>
      <vt:lpstr>'Додаток2 КПК1217330'!Область_друку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2024-10-29T13:29:57Z</cp:lastPrinted>
  <dcterms:created xsi:type="dcterms:W3CDTF">2016-07-02T12:27:50Z</dcterms:created>
  <dcterms:modified xsi:type="dcterms:W3CDTF">2024-10-29T13:30:11Z</dcterms:modified>
</cp:coreProperties>
</file>