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7795" windowHeight="14385" tabRatio="522"/>
  </bookViews>
  <sheets>
    <sheet name="Додаток2 КПК0611142" sheetId="6" r:id="rId1"/>
  </sheets>
  <definedNames>
    <definedName name="_xlnm.Print_Area" localSheetId="0">'Додаток2 КПК0611142'!$A$1:$BY$274</definedName>
  </definedNames>
  <calcPr calcId="125725"/>
</workbook>
</file>

<file path=xl/calcChain.xml><?xml version="1.0" encoding="utf-8"?>
<calcChain xmlns="http://schemas.openxmlformats.org/spreadsheetml/2006/main">
  <c r="BH245" i="6"/>
  <c r="AT245"/>
  <c r="AJ245"/>
  <c r="BH244"/>
  <c r="AT244"/>
  <c r="AJ244"/>
  <c r="BH243"/>
  <c r="AT243"/>
  <c r="AJ243"/>
  <c r="BH242"/>
  <c r="AT242"/>
  <c r="AJ242"/>
  <c r="BH241"/>
  <c r="AT241"/>
  <c r="AJ241"/>
  <c r="BH240"/>
  <c r="AT240"/>
  <c r="AJ240"/>
  <c r="BH239"/>
  <c r="AT239"/>
  <c r="AJ239"/>
  <c r="BG230"/>
  <c r="AQ230"/>
  <c r="BG229"/>
  <c r="AQ229"/>
  <c r="BG228"/>
  <c r="AQ228"/>
  <c r="BG227"/>
  <c r="AQ227"/>
  <c r="BG226"/>
  <c r="AQ226"/>
  <c r="BG225"/>
  <c r="AQ225"/>
  <c r="BG224"/>
  <c r="AQ224"/>
  <c r="AZ201"/>
  <c r="AK201"/>
  <c r="AZ200"/>
  <c r="AK200"/>
  <c r="AZ199"/>
  <c r="AK199"/>
  <c r="BO191"/>
  <c r="AZ191"/>
  <c r="AK191"/>
  <c r="BO190"/>
  <c r="AZ190"/>
  <c r="AK190"/>
  <c r="BO189"/>
  <c r="AZ189"/>
  <c r="AK189"/>
  <c r="BD96"/>
  <c r="AJ96"/>
  <c r="BD95"/>
  <c r="AJ95"/>
  <c r="BD94"/>
  <c r="AJ94"/>
  <c r="BD93"/>
  <c r="AJ93"/>
  <c r="BD92"/>
  <c r="AJ92"/>
  <c r="BU84"/>
  <c r="BB84"/>
  <c r="AI84"/>
  <c r="BU83"/>
  <c r="BB83"/>
  <c r="AI83"/>
  <c r="BU82"/>
  <c r="BB82"/>
  <c r="AI82"/>
  <c r="BU81"/>
  <c r="BB81"/>
  <c r="AI81"/>
  <c r="BU80"/>
  <c r="BB80"/>
  <c r="AI80"/>
  <c r="BG70"/>
  <c r="AM70"/>
  <c r="BG69"/>
  <c r="AM69"/>
  <c r="BG68"/>
  <c r="AM68"/>
  <c r="BG67"/>
  <c r="AM67"/>
  <c r="BG66"/>
  <c r="AM66"/>
  <c r="BG65"/>
  <c r="AM65"/>
  <c r="BG64"/>
  <c r="AM64"/>
  <c r="BU56"/>
  <c r="BB56"/>
  <c r="AI56"/>
  <c r="BU55"/>
  <c r="BB55"/>
  <c r="AI55"/>
  <c r="BU54"/>
  <c r="BB54"/>
  <c r="AI54"/>
  <c r="BU53"/>
  <c r="BB53"/>
  <c r="AI53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<sst xmlns="http://schemas.openxmlformats.org/spreadsheetml/2006/main" count="759" uniqueCount="284">
  <si>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</si>
  <si>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</si>
  <si>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</si>
  <si>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</si>
  <si>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</si>
  <si>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</si>
  <si>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</si>
  <si>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</si>
  <si>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</si>
  <si>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</si>
  <si>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</si>
  <si>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</si>
  <si>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</si>
  <si>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</si>
  <si>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</si>
  <si>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</si>
  <si>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</si>
  <si>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</si>
  <si>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</si>
  <si>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</si>
  <si>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</si>
  <si>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</si>
  <si>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</si>
  <si>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</si>
  <si>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</si>
  <si>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</si>
  <si>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</si>
  <si>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p2.6.3</t>
  </si>
  <si>
    <t>s2.6.3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</si>
  <si>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</si>
  <si>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</si>
  <si>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</si>
  <si>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</si>
  <si>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</si>
  <si>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</si>
  <si>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</si>
  <si>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</si>
  <si>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</si>
  <si>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</si>
  <si>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</si>
  <si>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</si>
  <si>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</si>
  <si>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</si>
  <si>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</si>
  <si>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</si>
  <si>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</si>
  <si>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</si>
  <si>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</si>
  <si>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</si>
  <si>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</si>
  <si>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</si>
  <si>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</si>
  <si>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</si>
  <si>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</si>
  <si>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</si>
  <si>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</si>
  <si>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</si>
  <si>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</si>
  <si>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</si>
  <si>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</si>
  <si>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</si>
  <si>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</si>
  <si>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</si>
  <si>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</si>
  <si>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</si>
  <si>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</si>
  <si>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</si>
  <si>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</si>
  <si>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</si>
  <si>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</si>
  <si>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</si>
  <si>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</si>
  <si>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</si>
  <si>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</si>
  <si>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</si>
  <si>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</si>
  <si>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</si>
  <si>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</si>
  <si>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</si>
  <si>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</si>
  <si>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</si>
  <si>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</si>
  <si>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</si>
  <si>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</si>
  <si>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</si>
  <si>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</si>
  <si>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</si>
  <si>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</si>
  <si>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</si>
  <si>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</si>
  <si>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</si>
  <si>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</si>
  <si>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</si>
  <si>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</si>
  <si>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</si>
  <si>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</si>
  <si>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</si>
  <si>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</si>
  <si>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</si>
  <si>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</si>
  <si>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</si>
  <si>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</si>
  <si>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</si>
  <si>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</si>
  <si>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</si>
  <si>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</si>
  <si>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</si>
  <si>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</si>
  <si>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</si>
  <si>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</si>
  <si>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</si>
  <si>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</si>
  <si>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</si>
  <si>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</si>
  <si>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</si>
  <si>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</si>
  <si>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</si>
  <si>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</si>
  <si>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</si>
  <si>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</si>
  <si>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</si>
  <si>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</si>
  <si>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</si>
  <si>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</si>
  <si>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</si>
  <si>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</si>
  <si>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</si>
  <si>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</si>
  <si>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</si>
  <si>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</si>
  <si>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</si>
  <si>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</si>
  <si>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</si>
  <si>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</si>
  <si>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</si>
  <si>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</si>
  <si>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</si>
  <si>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</si>
  <si>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</si>
  <si>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</si>
  <si>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</si>
  <si>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</si>
  <si>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</si>
  <si>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</si>
  <si>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</si>
  <si>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</si>
  <si>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</si>
  <si>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</si>
  <si>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</si>
  <si>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</si>
  <si>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</si>
  <si>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</si>
  <si>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</si>
  <si>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</si>
  <si>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</si>
  <si>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</si>
  <si>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</si>
  <si>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</si>
  <si>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</si>
  <si>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</si>
  <si>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</si>
  <si>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</si>
  <si>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</si>
  <si>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</si>
  <si>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</si>
  <si>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</si>
  <si>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</si>
  <si>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</si>
  <si>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</si>
  <si>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</si>
  <si>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</si>
  <si>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</si>
  <si>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</si>
  <si>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>Інші виплати населенню</t>
  </si>
  <si>
    <t>Навчання дітей дошкільного віку (разом з батьками) англійської мови в рамках міського проекту «Family English</t>
  </si>
  <si>
    <t>Навчання дорослих в рамках проєкту "Освіта для дорослих" (англійська та українська мови)</t>
  </si>
  <si>
    <t>Надання допомоги дітям - сиротам та дітям,позбавленим батьківського піклування, яким виповнюється 18 років</t>
  </si>
  <si>
    <t>Організація підвезення учнів до місць навчання</t>
  </si>
  <si>
    <t>затрат</t>
  </si>
  <si>
    <t xml:space="preserve">formula=RC[-16]+RC[-8]                          </t>
  </si>
  <si>
    <t>Сума затрат на організацію підвезення учнів з особливими освітніми потребами до місця навчання м. Дніпро</t>
  </si>
  <si>
    <t>грн.</t>
  </si>
  <si>
    <t>Сума затрат на придбання проїзних квитків  для учнів з віддалених районів міста</t>
  </si>
  <si>
    <t>Сума затрат на організацію підвезення учнів з віддалених  районів міста до місць навчання</t>
  </si>
  <si>
    <t>Сума затрат на надання матеріальної допомоги дітям-сиротам та дітям, позбавленим батьківського піклування, яким виповнюється 18 років</t>
  </si>
  <si>
    <t>Сума затрат для проведення навчання дітей дошкільного віку (разом з батьками) англійської мови в рамках міського проекту «Family English»</t>
  </si>
  <si>
    <t>Сума затрат для проведення навчання  в рамках проєкту "Освіта для дорослих" (англійська та українська мови)</t>
  </si>
  <si>
    <t>продукту</t>
  </si>
  <si>
    <t>Кількість учнів, які забезпечуються проїздом в межах міста по проїзному квитку</t>
  </si>
  <si>
    <t>осіб</t>
  </si>
  <si>
    <t>Кількість поїздок в м. Дніпро</t>
  </si>
  <si>
    <t>од.</t>
  </si>
  <si>
    <t>Середньорічна кількість одержувачів матеріальної допомоги</t>
  </si>
  <si>
    <t>Кількість учасників в групі для проведення навчання дітей дошкільного віку (разом з батьками) англійської мови в рамках міського проекту «Family English»</t>
  </si>
  <si>
    <t>Орієнтовна кількість дітей та батьків із розрахунку в одній групі 15 дітей та 15 їх батьків, всього 8 груп</t>
  </si>
  <si>
    <t>Кількість учасників при проведенні навчання в рамках проєкту "Освіта для дорослих"</t>
  </si>
  <si>
    <t>Орієнтовна кількість в одній групі 25 учасників</t>
  </si>
  <si>
    <t>ефективності</t>
  </si>
  <si>
    <t>Середня вартість однієї поїздки в м. Дніпро</t>
  </si>
  <si>
    <t>розрахунково (відношення загальної суми витрат до кількості поїздок)</t>
  </si>
  <si>
    <t>Середня вартість одніє поїздки в межах міста</t>
  </si>
  <si>
    <t>Середня вартість одного проїзного квитка (в оба кінця)</t>
  </si>
  <si>
    <t>розрахунок (відношення  загальної суми витрат до кількості дітей та днів (175 дн.))</t>
  </si>
  <si>
    <t>Середні розмір матеріальної допомоги на одну дитину</t>
  </si>
  <si>
    <t>Закон України "Про Державний бюджет України на 2023 рік", Закон України "Про Державний бюджет України на 2024 рік" та проєкт Закону України "Про Державний бюджет України на 2025 рік"</t>
  </si>
  <si>
    <t>Середні витрати на одного учасника при проведенні навчання дітей дошкільного віку (разом з батьками) англійської мови в рамках міського проекту «Family English»</t>
  </si>
  <si>
    <t>Розрахунково (сума витрат/ на кількість учасників проєкту)</t>
  </si>
  <si>
    <t>Середні витрати на одного учасника при проведенні навчання в рамках проєкту "Освіта для дорослих"</t>
  </si>
  <si>
    <t>якості</t>
  </si>
  <si>
    <t>Питома вага учнів, які забезпечуються проїздом у м. Дніпро</t>
  </si>
  <si>
    <t>відс.</t>
  </si>
  <si>
    <t>Питома вага учнів, які забезпечуються проїздом в межах міста</t>
  </si>
  <si>
    <t>Питома вага дітей-сиріт та дітей, позбавлених батьківського піклування, яким виповнюється 18 років, які отримають матеріальну допомогу</t>
  </si>
  <si>
    <t>Питома вага дітей та дорослих залучених до занять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</si>
  <si>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</si>
  <si>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</si>
  <si>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</si>
  <si>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"Розвиток освіти у місті Павлограді на 2021-2023 роки"</t>
  </si>
  <si>
    <t>Рішення міської ради від 07.07.2020 р. № 2173-68/VII</t>
  </si>
  <si>
    <t>Програма "Розвиток освіти у місті Павлограді на 2024-2026 роки"</t>
  </si>
  <si>
    <t>Рішення міської ради від 15.08.2023 р. № 1128-42/VIIІ</t>
  </si>
  <si>
    <t>Програма "Розвиток освіти у місті Павлограді на 2027-2029 роки"</t>
  </si>
  <si>
    <t>Проєкт</t>
  </si>
  <si>
    <t>Забезпечення перевезення дітей, що проживають у віддалених районах міста до загальноосвітніх закладів освіти._x000D_
Забезпечення надання допомоги дітям-сиротам та дітям, позбавленим батьківського піклування, яким виповнюється 18 років._x000D_
Забезпечення розвитку стійких навичок говоріння,слухання та спілкування мовами серед дітей та дорослих._x000D_
Забезпечення  рівних прав та можливостей хлопчиків і дівчаток.</t>
  </si>
  <si>
    <t>Забезпечення рівного доступу до якісної освіти шляхом організації підвезення учнів до місць навчання; _x000D_
Надання допомоги дітям-сиротам та дітям, позбавленим батьківського піклування, яким виповнюється 18 років; _x000D_
Забезпечення розвитку стійких навичок говоріння, слухання та спілкування мовами серед дітей та дорослих</t>
  </si>
  <si>
    <t>юджетний кодекс України від 08.07.2010 № 2456-VI (із змінами);                _x000D_
Закон України "Про загальну середню освіту" № 651-XIV (зі змінами);                _x000D_
Закон України "Про охорону дитинства" № 2402-III;                _x000D_
Закон України  від 05.09.2017 р. № 2145-VIII "Про освіту" (зі змінами);                _x000D_
Рішення Павлоградської міської ради від 07.07.2020 року № 2173-68/VII "Про затвердження програми "Розвиток освіти у місті Павлоград на 2021-2023 роки";_x000D_
Рішення Павлоградської міської ради від 15.08.2023 № 1128-42/VІIІ "Про затвердження міської програми "Розвиток освіти у місті Павлограді на 2024-2026 роки" ;_x000D_
Лист фінансового управління Павлоградської міської ради від 13.09.2024 року № 02/01-211 "Про складання бюджетного запиту на 2025-2027 роки".</t>
  </si>
  <si>
    <t xml:space="preserve">      У 2023 році   видатки за рахунок загального фонду міського бюджету  спрямували на: виплату одноразової матеріальної допомоги після досягнення 18-річного віку 32 дітям-сиротам і дітям, позбавленим батьківського піклування; оплату транспортних послуг з перевезення дітей з віддалених районів міста до місць навчання; придбання проїзних  квитків для учнів з віддалених районів міста. Надання освітніх послуг у 2023 році здійснювалось за змішано формою навчання. Продовжується міський проект «Family English», який направлений на створення сімейного клубу з вивчення англійської мови дітьми 5-6 років разом з їх батьками.  З метою його реалізації  у 2022-2023 н.р. було створено  4 групи сімейного вивчення англійської мови на базі ПТДЮ та Ліцею № 11, в кожній із яких було задіяно по 15 дітей та їх батьків. Навчання дало якісний результат: близько 60 дітей  поповнили лексичний запас, на своєму віковому рівні можуть спілкуватись.  Крім того на базі Ліцею №19 була створена група з  удосконалення англійської мови для дорослих._x000D_
     В кошторисі на 2024 рік заплановані  видатки за рахунок загального фонду міського бюджету на  виплату одноразової матеріальної допомоги після досягнення 18-річного віку 38 дітям-сиротам і дітям, позбавлених батьківського піклування  у сумі  68780 грн (з розрахунку 1810 грн на 1 дитину); на оплату транспортних послуг з перевезення дітей з віддалених районів міста до місць навчання – 2331000 грн; на перевезення  дітей з особливими освітніми потребами до місць навчання у  м.Дніпро  – 640665 грн та  придбання проїзних  квитків для учнів з віддалених районів міста – 434132 грн, а також на вивчення англійської мови дітей та їх батьків на базі ПТДЮ, Ліцею №11, Ліцею №5, ПМЛ- 715968 грн, вивчення англійської мови та вдосконалення знань української мови для дорослих на базі Ліцею №19, Ліцею №1-268488грн._x000D_
        Видатки загального фонду  міського бюджету у 2025,2026,2027 роках будуть спрямовані на фінансування аналогічних заходів в повному обсязі, а саме:на  виплату одноразової матеріальної допомоги  дітям-сиротам і дітям, позбавленим батьківського піклування  після досягнення 18-річного віку (з розрахунку 1810 грн на 1 дитину), оплату транспортних послуг з перевезення дітей з віддалених районів міста до місць навчання,  перевезення дітей з особливими освітніми потребами  в  м.Дніпро та  придбаня проїзних  квитків учням  з віддалених районів міста.У зв`язку з входженням України в європейський освітній простір, підвищується  статус  іноземної мови як важливого засобу комунікації, тому заплановані видатки у 2025,2026,2027 роках спрямовуються на вивчення англійської мови для дітей та їх батьків ( на базі Ліцею №7, Ліцею №5, Ліцею №17, Ліцею №9 імені Євгенія Єніна) і дорослих, реалізацію проекту створення  міського розмовного клубу з удосконалення володіння державною мовою «Говорімо українською!» для дорослих (на базі Ліцею №7та Ліцею №17). Виконання даної програми надає рівні можливості дітям та дорослим міста на отримання освітніх послуг.</t>
  </si>
  <si>
    <t>Кредиторська та дебіторська заборгованість  в плановому  та прогнозних  роках не очікується</t>
  </si>
  <si>
    <t>- Спеціальний фонд не планується.</t>
  </si>
  <si>
    <t>(0)(6)</t>
  </si>
  <si>
    <t>Відділ освіти Павлоградської міської ради</t>
  </si>
  <si>
    <t>02142365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</si>
  <si>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</si>
  <si>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</si>
  <si>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</si>
  <si>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</si>
  <si>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</si>
  <si>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</si>
  <si>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</si>
  <si>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</si>
  <si>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</si>
  <si>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</si>
  <si>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</si>
  <si>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</si>
  <si>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</si>
  <si>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</si>
  <si>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</si>
  <si>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</si>
  <si>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</si>
  <si>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</si>
  <si>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</si>
  <si>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</si>
  <si>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</si>
  <si>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</si>
  <si>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</si>
  <si>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</si>
  <si>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</si>
  <si>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</si>
  <si>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</si>
  <si>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</si>
  <si>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</si>
  <si>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</si>
  <si>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</si>
  <si>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</si>
  <si>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</si>
  <si>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</si>
  <si>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</si>
  <si>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</si>
  <si>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(0)(6)(1)(1)(1)(4)(2)</t>
  </si>
  <si>
    <t>(1)(1)(4)(2)</t>
  </si>
  <si>
    <t>(0)(9)(9)(0)</t>
  </si>
  <si>
    <t>Інші програми та заходи у сфері освіти</t>
  </si>
  <si>
    <t>Вiддiл освiти Павлоградської мiської ради</t>
  </si>
  <si>
    <t>(0)(6)(1)</t>
  </si>
  <si>
    <t>Факт за 2023 рік, кошторис з розрахунками на 2024 рік та розрахунки до бюджетного запиту на 2025 рік</t>
  </si>
  <si>
    <t>Список дітей на 2023 рік (факт), 2024 рік (план), 2025 рік (проєкт)</t>
  </si>
  <si>
    <t>Прогнозні показники на 2026-2027 рік</t>
  </si>
  <si>
    <t>розрахунок (відношення загальної суми витрат до кількості дітей)</t>
  </si>
  <si>
    <t>Список дітей 2026-2027 рік (прогноз)</t>
  </si>
  <si>
    <t>Проєкт Закону України "Про Державний бюджет України на 2025 рік"</t>
  </si>
  <si>
    <t>Начальник відділу освіти</t>
  </si>
  <si>
    <t>Головний бухгалтер відділу освіти</t>
  </si>
  <si>
    <t>Ірина ДЕМ`ЯНЕНКО</t>
  </si>
  <si>
    <t>Дар`я АКСЬОНОВА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</si>
</sst>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0" fillId="2" borderId="6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5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75"/>
  <sheetViews>
    <sheetView tabSelected="1" topLeftCell="A163" zoomScaleNormal="100" workbookViewId="0">
      <selection activeCell="AK282" sqref="AK282:AL282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4" t="s">
        <v>110</v>
      </c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</row>
    <row r="2" spans="1:79" ht="14.25" customHeight="1">
      <c r="A2" s="135" t="s">
        <v>256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</row>
    <row r="4" spans="1:79" ht="15" customHeight="1">
      <c r="A4" s="11" t="s">
        <v>153</v>
      </c>
      <c r="B4" s="132" t="s">
        <v>230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8"/>
      <c r="AH4" s="126" t="s">
        <v>229</v>
      </c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8"/>
      <c r="AT4" s="128" t="s">
        <v>231</v>
      </c>
      <c r="AU4" s="126"/>
      <c r="AV4" s="126"/>
      <c r="AW4" s="126"/>
      <c r="AX4" s="126"/>
      <c r="AY4" s="126"/>
      <c r="AZ4" s="126"/>
      <c r="BA4" s="12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3" t="s">
        <v>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7"/>
      <c r="AH5" s="129" t="s">
        <v>155</v>
      </c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7"/>
      <c r="AT5" s="129" t="s">
        <v>151</v>
      </c>
      <c r="AU5" s="129"/>
      <c r="AV5" s="129"/>
      <c r="AW5" s="129"/>
      <c r="AX5" s="129"/>
      <c r="AY5" s="129"/>
      <c r="AZ5" s="129"/>
      <c r="BA5" s="1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156</v>
      </c>
      <c r="B7" s="132" t="s">
        <v>272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8"/>
      <c r="AH7" s="126" t="s">
        <v>273</v>
      </c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5"/>
      <c r="BC7" s="128" t="s">
        <v>231</v>
      </c>
      <c r="BD7" s="126"/>
      <c r="BE7" s="126"/>
      <c r="BF7" s="126"/>
      <c r="BG7" s="126"/>
      <c r="BH7" s="126"/>
      <c r="BI7" s="126"/>
      <c r="BJ7" s="12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3" t="s">
        <v>149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7"/>
      <c r="AH8" s="129" t="s">
        <v>157</v>
      </c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3"/>
      <c r="BC8" s="129" t="s">
        <v>151</v>
      </c>
      <c r="BD8" s="129"/>
      <c r="BE8" s="129"/>
      <c r="BF8" s="129"/>
      <c r="BG8" s="129"/>
      <c r="BH8" s="129"/>
      <c r="BI8" s="129"/>
      <c r="BJ8" s="1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158</v>
      </c>
      <c r="B10" s="126" t="s">
        <v>268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N10" s="126" t="s">
        <v>269</v>
      </c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5"/>
      <c r="AA10" s="126" t="s">
        <v>270</v>
      </c>
      <c r="AB10" s="126"/>
      <c r="AC10" s="126"/>
      <c r="AD10" s="126"/>
      <c r="AE10" s="126"/>
      <c r="AF10" s="126"/>
      <c r="AG10" s="126"/>
      <c r="AH10" s="126"/>
      <c r="AI10" s="126"/>
      <c r="AJ10" s="15"/>
      <c r="AK10" s="127" t="s">
        <v>271</v>
      </c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20"/>
      <c r="BL10" s="128" t="s">
        <v>232</v>
      </c>
      <c r="BM10" s="126"/>
      <c r="BN10" s="126"/>
      <c r="BO10" s="126"/>
      <c r="BP10" s="126"/>
      <c r="BQ10" s="126"/>
      <c r="BR10" s="126"/>
      <c r="BS10" s="12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29" t="s">
        <v>159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N11" s="129" t="s">
        <v>161</v>
      </c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3"/>
      <c r="AA11" s="130" t="s">
        <v>162</v>
      </c>
      <c r="AB11" s="130"/>
      <c r="AC11" s="130"/>
      <c r="AD11" s="130"/>
      <c r="AE11" s="130"/>
      <c r="AF11" s="130"/>
      <c r="AG11" s="130"/>
      <c r="AH11" s="130"/>
      <c r="AI11" s="130"/>
      <c r="AJ11" s="13"/>
      <c r="AK11" s="131" t="s">
        <v>160</v>
      </c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9"/>
      <c r="BL11" s="129" t="s">
        <v>152</v>
      </c>
      <c r="BM11" s="129"/>
      <c r="BN11" s="129"/>
      <c r="BO11" s="129"/>
      <c r="BP11" s="129"/>
      <c r="BQ11" s="129"/>
      <c r="BR11" s="129"/>
      <c r="BS11" s="1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72" t="s">
        <v>257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</row>
    <row r="14" spans="1:79" ht="14.25" customHeight="1">
      <c r="A14" s="72" t="s">
        <v>142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</row>
    <row r="15" spans="1:79" ht="60" customHeight="1">
      <c r="A15" s="69" t="s">
        <v>223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25" t="s">
        <v>143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</row>
    <row r="18" spans="1:79" ht="45" customHeight="1">
      <c r="A18" s="69" t="s">
        <v>224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72" t="s">
        <v>144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</row>
    <row r="21" spans="1:79" ht="110.25" customHeight="1">
      <c r="A21" s="69" t="s">
        <v>225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72" t="s">
        <v>145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</row>
    <row r="24" spans="1:79" ht="14.25" customHeight="1">
      <c r="A24" s="121" t="s">
        <v>244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</row>
    <row r="25" spans="1:79" ht="15" customHeight="1">
      <c r="A25" s="76" t="s">
        <v>233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</row>
    <row r="26" spans="1:79" ht="23.1" customHeight="1">
      <c r="A26" s="89" t="s">
        <v>2</v>
      </c>
      <c r="B26" s="90"/>
      <c r="C26" s="90"/>
      <c r="D26" s="91"/>
      <c r="E26" s="89" t="s">
        <v>19</v>
      </c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44" t="s">
        <v>234</v>
      </c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 t="s">
        <v>237</v>
      </c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 t="s">
        <v>245</v>
      </c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</row>
    <row r="27" spans="1:79" ht="54.75" customHeight="1">
      <c r="A27" s="92"/>
      <c r="B27" s="93"/>
      <c r="C27" s="93"/>
      <c r="D27" s="94"/>
      <c r="E27" s="92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84" t="s">
        <v>4</v>
      </c>
      <c r="V27" s="85"/>
      <c r="W27" s="85"/>
      <c r="X27" s="85"/>
      <c r="Y27" s="86"/>
      <c r="Z27" s="84" t="s">
        <v>3</v>
      </c>
      <c r="AA27" s="85"/>
      <c r="AB27" s="85"/>
      <c r="AC27" s="85"/>
      <c r="AD27" s="86"/>
      <c r="AE27" s="109" t="s">
        <v>111</v>
      </c>
      <c r="AF27" s="110"/>
      <c r="AG27" s="110"/>
      <c r="AH27" s="111"/>
      <c r="AI27" s="84" t="s">
        <v>5</v>
      </c>
      <c r="AJ27" s="85"/>
      <c r="AK27" s="85"/>
      <c r="AL27" s="85"/>
      <c r="AM27" s="86"/>
      <c r="AN27" s="84" t="s">
        <v>4</v>
      </c>
      <c r="AO27" s="85"/>
      <c r="AP27" s="85"/>
      <c r="AQ27" s="85"/>
      <c r="AR27" s="86"/>
      <c r="AS27" s="84" t="s">
        <v>3</v>
      </c>
      <c r="AT27" s="85"/>
      <c r="AU27" s="85"/>
      <c r="AV27" s="85"/>
      <c r="AW27" s="86"/>
      <c r="AX27" s="109" t="s">
        <v>111</v>
      </c>
      <c r="AY27" s="110"/>
      <c r="AZ27" s="110"/>
      <c r="BA27" s="111"/>
      <c r="BB27" s="84" t="s">
        <v>91</v>
      </c>
      <c r="BC27" s="85"/>
      <c r="BD27" s="85"/>
      <c r="BE27" s="85"/>
      <c r="BF27" s="86"/>
      <c r="BG27" s="84" t="s">
        <v>4</v>
      </c>
      <c r="BH27" s="85"/>
      <c r="BI27" s="85"/>
      <c r="BJ27" s="85"/>
      <c r="BK27" s="86"/>
      <c r="BL27" s="84" t="s">
        <v>3</v>
      </c>
      <c r="BM27" s="85"/>
      <c r="BN27" s="85"/>
      <c r="BO27" s="85"/>
      <c r="BP27" s="86"/>
      <c r="BQ27" s="109" t="s">
        <v>111</v>
      </c>
      <c r="BR27" s="110"/>
      <c r="BS27" s="110"/>
      <c r="BT27" s="111"/>
      <c r="BU27" s="84" t="s">
        <v>92</v>
      </c>
      <c r="BV27" s="85"/>
      <c r="BW27" s="85"/>
      <c r="BX27" s="85"/>
      <c r="BY27" s="86"/>
    </row>
    <row r="28" spans="1:79" ht="15" customHeight="1">
      <c r="A28" s="84">
        <v>1</v>
      </c>
      <c r="B28" s="85"/>
      <c r="C28" s="85"/>
      <c r="D28" s="86"/>
      <c r="E28" s="84">
        <v>2</v>
      </c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4">
        <v>3</v>
      </c>
      <c r="V28" s="85"/>
      <c r="W28" s="85"/>
      <c r="X28" s="85"/>
      <c r="Y28" s="86"/>
      <c r="Z28" s="84">
        <v>4</v>
      </c>
      <c r="AA28" s="85"/>
      <c r="AB28" s="85"/>
      <c r="AC28" s="85"/>
      <c r="AD28" s="86"/>
      <c r="AE28" s="84">
        <v>5</v>
      </c>
      <c r="AF28" s="85"/>
      <c r="AG28" s="85"/>
      <c r="AH28" s="86"/>
      <c r="AI28" s="84">
        <v>6</v>
      </c>
      <c r="AJ28" s="85"/>
      <c r="AK28" s="85"/>
      <c r="AL28" s="85"/>
      <c r="AM28" s="86"/>
      <c r="AN28" s="84">
        <v>7</v>
      </c>
      <c r="AO28" s="85"/>
      <c r="AP28" s="85"/>
      <c r="AQ28" s="85"/>
      <c r="AR28" s="86"/>
      <c r="AS28" s="84">
        <v>8</v>
      </c>
      <c r="AT28" s="85"/>
      <c r="AU28" s="85"/>
      <c r="AV28" s="85"/>
      <c r="AW28" s="86"/>
      <c r="AX28" s="84">
        <v>9</v>
      </c>
      <c r="AY28" s="85"/>
      <c r="AZ28" s="85"/>
      <c r="BA28" s="86"/>
      <c r="BB28" s="84">
        <v>10</v>
      </c>
      <c r="BC28" s="85"/>
      <c r="BD28" s="85"/>
      <c r="BE28" s="85"/>
      <c r="BF28" s="86"/>
      <c r="BG28" s="84">
        <v>11</v>
      </c>
      <c r="BH28" s="85"/>
      <c r="BI28" s="85"/>
      <c r="BJ28" s="85"/>
      <c r="BK28" s="86"/>
      <c r="BL28" s="84">
        <v>12</v>
      </c>
      <c r="BM28" s="85"/>
      <c r="BN28" s="85"/>
      <c r="BO28" s="85"/>
      <c r="BP28" s="86"/>
      <c r="BQ28" s="84">
        <v>13</v>
      </c>
      <c r="BR28" s="85"/>
      <c r="BS28" s="85"/>
      <c r="BT28" s="86"/>
      <c r="BU28" s="84">
        <v>14</v>
      </c>
      <c r="BV28" s="85"/>
      <c r="BW28" s="85"/>
      <c r="BX28" s="85"/>
      <c r="BY28" s="86"/>
    </row>
    <row r="29" spans="1:79" ht="13.5" hidden="1" customHeight="1">
      <c r="A29" s="100" t="s">
        <v>51</v>
      </c>
      <c r="B29" s="101"/>
      <c r="C29" s="101"/>
      <c r="D29" s="102"/>
      <c r="E29" s="100" t="s">
        <v>52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22" t="s">
        <v>60</v>
      </c>
      <c r="V29" s="123"/>
      <c r="W29" s="123"/>
      <c r="X29" s="123"/>
      <c r="Y29" s="124"/>
      <c r="Z29" s="122" t="s">
        <v>61</v>
      </c>
      <c r="AA29" s="123"/>
      <c r="AB29" s="123"/>
      <c r="AC29" s="123"/>
      <c r="AD29" s="124"/>
      <c r="AE29" s="100" t="s">
        <v>86</v>
      </c>
      <c r="AF29" s="101"/>
      <c r="AG29" s="101"/>
      <c r="AH29" s="102"/>
      <c r="AI29" s="106" t="s">
        <v>164</v>
      </c>
      <c r="AJ29" s="107"/>
      <c r="AK29" s="107"/>
      <c r="AL29" s="107"/>
      <c r="AM29" s="108"/>
      <c r="AN29" s="100" t="s">
        <v>62</v>
      </c>
      <c r="AO29" s="101"/>
      <c r="AP29" s="101"/>
      <c r="AQ29" s="101"/>
      <c r="AR29" s="102"/>
      <c r="AS29" s="100" t="s">
        <v>63</v>
      </c>
      <c r="AT29" s="101"/>
      <c r="AU29" s="101"/>
      <c r="AV29" s="101"/>
      <c r="AW29" s="102"/>
      <c r="AX29" s="100" t="s">
        <v>87</v>
      </c>
      <c r="AY29" s="101"/>
      <c r="AZ29" s="101"/>
      <c r="BA29" s="102"/>
      <c r="BB29" s="106" t="s">
        <v>164</v>
      </c>
      <c r="BC29" s="107"/>
      <c r="BD29" s="107"/>
      <c r="BE29" s="107"/>
      <c r="BF29" s="108"/>
      <c r="BG29" s="100" t="s">
        <v>53</v>
      </c>
      <c r="BH29" s="101"/>
      <c r="BI29" s="101"/>
      <c r="BJ29" s="101"/>
      <c r="BK29" s="102"/>
      <c r="BL29" s="100" t="s">
        <v>54</v>
      </c>
      <c r="BM29" s="101"/>
      <c r="BN29" s="101"/>
      <c r="BO29" s="101"/>
      <c r="BP29" s="102"/>
      <c r="BQ29" s="100" t="s">
        <v>88</v>
      </c>
      <c r="BR29" s="101"/>
      <c r="BS29" s="101"/>
      <c r="BT29" s="102"/>
      <c r="BU29" s="106" t="s">
        <v>164</v>
      </c>
      <c r="BV29" s="107"/>
      <c r="BW29" s="107"/>
      <c r="BX29" s="107"/>
      <c r="BY29" s="108"/>
      <c r="CA29" t="s">
        <v>21</v>
      </c>
    </row>
    <row r="30" spans="1:79" s="25" customFormat="1" ht="12.75" customHeight="1">
      <c r="A30" s="41"/>
      <c r="B30" s="42"/>
      <c r="C30" s="42"/>
      <c r="D30" s="62"/>
      <c r="E30" s="34" t="s">
        <v>166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6"/>
      <c r="U30" s="54">
        <v>885598.8</v>
      </c>
      <c r="V30" s="54"/>
      <c r="W30" s="54"/>
      <c r="X30" s="54"/>
      <c r="Y30" s="54"/>
      <c r="Z30" s="54" t="s">
        <v>167</v>
      </c>
      <c r="AA30" s="54"/>
      <c r="AB30" s="54"/>
      <c r="AC30" s="54"/>
      <c r="AD30" s="54"/>
      <c r="AE30" s="58" t="s">
        <v>167</v>
      </c>
      <c r="AF30" s="59"/>
      <c r="AG30" s="59"/>
      <c r="AH30" s="60"/>
      <c r="AI30" s="58">
        <f>IF(ISNUMBER(U30),U30,0)+IF(ISNUMBER(Z30),Z30,0)</f>
        <v>885598.8</v>
      </c>
      <c r="AJ30" s="59"/>
      <c r="AK30" s="59"/>
      <c r="AL30" s="59"/>
      <c r="AM30" s="60"/>
      <c r="AN30" s="58">
        <v>4459033</v>
      </c>
      <c r="AO30" s="59"/>
      <c r="AP30" s="59"/>
      <c r="AQ30" s="59"/>
      <c r="AR30" s="60"/>
      <c r="AS30" s="58" t="s">
        <v>167</v>
      </c>
      <c r="AT30" s="59"/>
      <c r="AU30" s="59"/>
      <c r="AV30" s="59"/>
      <c r="AW30" s="60"/>
      <c r="AX30" s="58" t="s">
        <v>167</v>
      </c>
      <c r="AY30" s="59"/>
      <c r="AZ30" s="59"/>
      <c r="BA30" s="60"/>
      <c r="BB30" s="58">
        <f>IF(ISNUMBER(AN30),AN30,0)+IF(ISNUMBER(AS30),AS30,0)</f>
        <v>4459033</v>
      </c>
      <c r="BC30" s="59"/>
      <c r="BD30" s="59"/>
      <c r="BE30" s="59"/>
      <c r="BF30" s="60"/>
      <c r="BG30" s="58">
        <v>6732310</v>
      </c>
      <c r="BH30" s="59"/>
      <c r="BI30" s="59"/>
      <c r="BJ30" s="59"/>
      <c r="BK30" s="60"/>
      <c r="BL30" s="58" t="s">
        <v>167</v>
      </c>
      <c r="BM30" s="59"/>
      <c r="BN30" s="59"/>
      <c r="BO30" s="59"/>
      <c r="BP30" s="60"/>
      <c r="BQ30" s="58" t="s">
        <v>167</v>
      </c>
      <c r="BR30" s="59"/>
      <c r="BS30" s="59"/>
      <c r="BT30" s="60"/>
      <c r="BU30" s="58">
        <f>IF(ISNUMBER(BG30),BG30,0)+IF(ISNUMBER(BL30),BL30,0)</f>
        <v>6732310</v>
      </c>
      <c r="BV30" s="59"/>
      <c r="BW30" s="59"/>
      <c r="BX30" s="59"/>
      <c r="BY30" s="60"/>
      <c r="CA30" s="25" t="s">
        <v>22</v>
      </c>
    </row>
    <row r="31" spans="1:79" s="6" customFormat="1" ht="12.75" customHeight="1">
      <c r="A31" s="46"/>
      <c r="B31" s="47"/>
      <c r="C31" s="47"/>
      <c r="D31" s="61"/>
      <c r="E31" s="29" t="s">
        <v>141</v>
      </c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1"/>
      <c r="U31" s="53">
        <v>885598.8</v>
      </c>
      <c r="V31" s="53"/>
      <c r="W31" s="53"/>
      <c r="X31" s="53"/>
      <c r="Y31" s="53"/>
      <c r="Z31" s="53">
        <v>0</v>
      </c>
      <c r="AA31" s="53"/>
      <c r="AB31" s="53"/>
      <c r="AC31" s="53"/>
      <c r="AD31" s="53"/>
      <c r="AE31" s="55">
        <v>0</v>
      </c>
      <c r="AF31" s="56"/>
      <c r="AG31" s="56"/>
      <c r="AH31" s="57"/>
      <c r="AI31" s="55">
        <f>IF(ISNUMBER(U31),U31,0)+IF(ISNUMBER(Z31),Z31,0)</f>
        <v>885598.8</v>
      </c>
      <c r="AJ31" s="56"/>
      <c r="AK31" s="56"/>
      <c r="AL31" s="56"/>
      <c r="AM31" s="57"/>
      <c r="AN31" s="55">
        <v>4459033</v>
      </c>
      <c r="AO31" s="56"/>
      <c r="AP31" s="56"/>
      <c r="AQ31" s="56"/>
      <c r="AR31" s="57"/>
      <c r="AS31" s="55">
        <v>0</v>
      </c>
      <c r="AT31" s="56"/>
      <c r="AU31" s="56"/>
      <c r="AV31" s="56"/>
      <c r="AW31" s="57"/>
      <c r="AX31" s="55">
        <v>0</v>
      </c>
      <c r="AY31" s="56"/>
      <c r="AZ31" s="56"/>
      <c r="BA31" s="57"/>
      <c r="BB31" s="55">
        <f>IF(ISNUMBER(AN31),AN31,0)+IF(ISNUMBER(AS31),AS31,0)</f>
        <v>4459033</v>
      </c>
      <c r="BC31" s="56"/>
      <c r="BD31" s="56"/>
      <c r="BE31" s="56"/>
      <c r="BF31" s="57"/>
      <c r="BG31" s="55">
        <v>6732310</v>
      </c>
      <c r="BH31" s="56"/>
      <c r="BI31" s="56"/>
      <c r="BJ31" s="56"/>
      <c r="BK31" s="57"/>
      <c r="BL31" s="55">
        <v>0</v>
      </c>
      <c r="BM31" s="56"/>
      <c r="BN31" s="56"/>
      <c r="BO31" s="56"/>
      <c r="BP31" s="57"/>
      <c r="BQ31" s="55">
        <v>0</v>
      </c>
      <c r="BR31" s="56"/>
      <c r="BS31" s="56"/>
      <c r="BT31" s="57"/>
      <c r="BU31" s="55">
        <f>IF(ISNUMBER(BG31),BG31,0)+IF(ISNUMBER(BL31),BL31,0)</f>
        <v>6732310</v>
      </c>
      <c r="BV31" s="56"/>
      <c r="BW31" s="56"/>
      <c r="BX31" s="56"/>
      <c r="BY31" s="57"/>
    </row>
    <row r="33" spans="1:79" ht="14.25" customHeight="1">
      <c r="A33" s="121" t="s">
        <v>258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</row>
    <row r="34" spans="1:79" ht="15" customHeight="1">
      <c r="A34" s="87" t="s">
        <v>233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</row>
    <row r="35" spans="1:79" ht="22.5" customHeight="1">
      <c r="A35" s="89" t="s">
        <v>2</v>
      </c>
      <c r="B35" s="90"/>
      <c r="C35" s="90"/>
      <c r="D35" s="91"/>
      <c r="E35" s="89" t="s">
        <v>19</v>
      </c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1"/>
      <c r="X35" s="84" t="s">
        <v>254</v>
      </c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6"/>
      <c r="AR35" s="44" t="s">
        <v>259</v>
      </c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36" customHeight="1">
      <c r="A36" s="92"/>
      <c r="B36" s="93"/>
      <c r="C36" s="93"/>
      <c r="D36" s="94"/>
      <c r="E36" s="92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4"/>
      <c r="X36" s="44" t="s">
        <v>4</v>
      </c>
      <c r="Y36" s="44"/>
      <c r="Z36" s="44"/>
      <c r="AA36" s="44"/>
      <c r="AB36" s="44"/>
      <c r="AC36" s="44" t="s">
        <v>3</v>
      </c>
      <c r="AD36" s="44"/>
      <c r="AE36" s="44"/>
      <c r="AF36" s="44"/>
      <c r="AG36" s="44"/>
      <c r="AH36" s="109" t="s">
        <v>111</v>
      </c>
      <c r="AI36" s="110"/>
      <c r="AJ36" s="110"/>
      <c r="AK36" s="110"/>
      <c r="AL36" s="111"/>
      <c r="AM36" s="84" t="s">
        <v>5</v>
      </c>
      <c r="AN36" s="85"/>
      <c r="AO36" s="85"/>
      <c r="AP36" s="85"/>
      <c r="AQ36" s="86"/>
      <c r="AR36" s="84" t="s">
        <v>4</v>
      </c>
      <c r="AS36" s="85"/>
      <c r="AT36" s="85"/>
      <c r="AU36" s="85"/>
      <c r="AV36" s="86"/>
      <c r="AW36" s="84" t="s">
        <v>3</v>
      </c>
      <c r="AX36" s="85"/>
      <c r="AY36" s="85"/>
      <c r="AZ36" s="85"/>
      <c r="BA36" s="86"/>
      <c r="BB36" s="109" t="s">
        <v>111</v>
      </c>
      <c r="BC36" s="110"/>
      <c r="BD36" s="110"/>
      <c r="BE36" s="110"/>
      <c r="BF36" s="111"/>
      <c r="BG36" s="84" t="s">
        <v>91</v>
      </c>
      <c r="BH36" s="85"/>
      <c r="BI36" s="85"/>
      <c r="BJ36" s="85"/>
      <c r="BK36" s="86"/>
    </row>
    <row r="37" spans="1:79" ht="15" customHeight="1">
      <c r="A37" s="84">
        <v>1</v>
      </c>
      <c r="B37" s="85"/>
      <c r="C37" s="85"/>
      <c r="D37" s="86"/>
      <c r="E37" s="84">
        <v>2</v>
      </c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6"/>
      <c r="X37" s="44">
        <v>3</v>
      </c>
      <c r="Y37" s="44"/>
      <c r="Z37" s="44"/>
      <c r="AA37" s="44"/>
      <c r="AB37" s="44"/>
      <c r="AC37" s="44">
        <v>4</v>
      </c>
      <c r="AD37" s="44"/>
      <c r="AE37" s="44"/>
      <c r="AF37" s="44"/>
      <c r="AG37" s="44"/>
      <c r="AH37" s="44">
        <v>5</v>
      </c>
      <c r="AI37" s="44"/>
      <c r="AJ37" s="44"/>
      <c r="AK37" s="44"/>
      <c r="AL37" s="44"/>
      <c r="AM37" s="44">
        <v>6</v>
      </c>
      <c r="AN37" s="44"/>
      <c r="AO37" s="44"/>
      <c r="AP37" s="44"/>
      <c r="AQ37" s="44"/>
      <c r="AR37" s="84">
        <v>7</v>
      </c>
      <c r="AS37" s="85"/>
      <c r="AT37" s="85"/>
      <c r="AU37" s="85"/>
      <c r="AV37" s="86"/>
      <c r="AW37" s="84">
        <v>8</v>
      </c>
      <c r="AX37" s="85"/>
      <c r="AY37" s="85"/>
      <c r="AZ37" s="85"/>
      <c r="BA37" s="86"/>
      <c r="BB37" s="84">
        <v>9</v>
      </c>
      <c r="BC37" s="85"/>
      <c r="BD37" s="85"/>
      <c r="BE37" s="85"/>
      <c r="BF37" s="86"/>
      <c r="BG37" s="84">
        <v>10</v>
      </c>
      <c r="BH37" s="85"/>
      <c r="BI37" s="85"/>
      <c r="BJ37" s="85"/>
      <c r="BK37" s="86"/>
    </row>
    <row r="38" spans="1:79" ht="20.25" hidden="1" customHeight="1">
      <c r="A38" s="100" t="s">
        <v>51</v>
      </c>
      <c r="B38" s="101"/>
      <c r="C38" s="101"/>
      <c r="D38" s="102"/>
      <c r="E38" s="100" t="s">
        <v>52</v>
      </c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2"/>
      <c r="X38" s="75" t="s">
        <v>55</v>
      </c>
      <c r="Y38" s="75"/>
      <c r="Z38" s="75"/>
      <c r="AA38" s="75"/>
      <c r="AB38" s="75"/>
      <c r="AC38" s="75" t="s">
        <v>56</v>
      </c>
      <c r="AD38" s="75"/>
      <c r="AE38" s="75"/>
      <c r="AF38" s="75"/>
      <c r="AG38" s="75"/>
      <c r="AH38" s="100" t="s">
        <v>89</v>
      </c>
      <c r="AI38" s="101"/>
      <c r="AJ38" s="101"/>
      <c r="AK38" s="101"/>
      <c r="AL38" s="102"/>
      <c r="AM38" s="106" t="s">
        <v>165</v>
      </c>
      <c r="AN38" s="107"/>
      <c r="AO38" s="107"/>
      <c r="AP38" s="107"/>
      <c r="AQ38" s="108"/>
      <c r="AR38" s="100" t="s">
        <v>57</v>
      </c>
      <c r="AS38" s="101"/>
      <c r="AT38" s="101"/>
      <c r="AU38" s="101"/>
      <c r="AV38" s="102"/>
      <c r="AW38" s="100" t="s">
        <v>58</v>
      </c>
      <c r="AX38" s="101"/>
      <c r="AY38" s="101"/>
      <c r="AZ38" s="101"/>
      <c r="BA38" s="102"/>
      <c r="BB38" s="100" t="s">
        <v>90</v>
      </c>
      <c r="BC38" s="101"/>
      <c r="BD38" s="101"/>
      <c r="BE38" s="101"/>
      <c r="BF38" s="102"/>
      <c r="BG38" s="106" t="s">
        <v>165</v>
      </c>
      <c r="BH38" s="107"/>
      <c r="BI38" s="107"/>
      <c r="BJ38" s="107"/>
      <c r="BK38" s="108"/>
      <c r="CA38" t="s">
        <v>23</v>
      </c>
    </row>
    <row r="39" spans="1:79" s="25" customFormat="1" ht="12.75" customHeight="1">
      <c r="A39" s="41"/>
      <c r="B39" s="42"/>
      <c r="C39" s="42"/>
      <c r="D39" s="62"/>
      <c r="E39" s="34" t="s">
        <v>166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6"/>
      <c r="X39" s="58">
        <v>7312281</v>
      </c>
      <c r="Y39" s="59"/>
      <c r="Z39" s="59"/>
      <c r="AA39" s="59"/>
      <c r="AB39" s="60"/>
      <c r="AC39" s="58" t="s">
        <v>167</v>
      </c>
      <c r="AD39" s="59"/>
      <c r="AE39" s="59"/>
      <c r="AF39" s="59"/>
      <c r="AG39" s="60"/>
      <c r="AH39" s="58" t="s">
        <v>167</v>
      </c>
      <c r="AI39" s="59"/>
      <c r="AJ39" s="59"/>
      <c r="AK39" s="59"/>
      <c r="AL39" s="60"/>
      <c r="AM39" s="58">
        <f>IF(ISNUMBER(X39),X39,0)+IF(ISNUMBER(AC39),AC39,0)</f>
        <v>7312281</v>
      </c>
      <c r="AN39" s="59"/>
      <c r="AO39" s="59"/>
      <c r="AP39" s="59"/>
      <c r="AQ39" s="60"/>
      <c r="AR39" s="58">
        <v>7829861</v>
      </c>
      <c r="AS39" s="59"/>
      <c r="AT39" s="59"/>
      <c r="AU39" s="59"/>
      <c r="AV39" s="60"/>
      <c r="AW39" s="58" t="s">
        <v>167</v>
      </c>
      <c r="AX39" s="59"/>
      <c r="AY39" s="59"/>
      <c r="AZ39" s="59"/>
      <c r="BA39" s="60"/>
      <c r="BB39" s="58" t="s">
        <v>167</v>
      </c>
      <c r="BC39" s="59"/>
      <c r="BD39" s="59"/>
      <c r="BE39" s="59"/>
      <c r="BF39" s="60"/>
      <c r="BG39" s="54">
        <f>IF(ISNUMBER(AR39),AR39,0)+IF(ISNUMBER(AW39),AW39,0)</f>
        <v>7829861</v>
      </c>
      <c r="BH39" s="54"/>
      <c r="BI39" s="54"/>
      <c r="BJ39" s="54"/>
      <c r="BK39" s="54"/>
      <c r="CA39" s="25" t="s">
        <v>24</v>
      </c>
    </row>
    <row r="40" spans="1:79" s="6" customFormat="1" ht="12.75" customHeight="1">
      <c r="A40" s="46"/>
      <c r="B40" s="47"/>
      <c r="C40" s="47"/>
      <c r="D40" s="61"/>
      <c r="E40" s="29" t="s">
        <v>141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1"/>
      <c r="X40" s="55">
        <v>7312281</v>
      </c>
      <c r="Y40" s="56"/>
      <c r="Z40" s="56"/>
      <c r="AA40" s="56"/>
      <c r="AB40" s="57"/>
      <c r="AC40" s="55">
        <v>0</v>
      </c>
      <c r="AD40" s="56"/>
      <c r="AE40" s="56"/>
      <c r="AF40" s="56"/>
      <c r="AG40" s="57"/>
      <c r="AH40" s="55">
        <v>0</v>
      </c>
      <c r="AI40" s="56"/>
      <c r="AJ40" s="56"/>
      <c r="AK40" s="56"/>
      <c r="AL40" s="57"/>
      <c r="AM40" s="55">
        <f>IF(ISNUMBER(X40),X40,0)+IF(ISNUMBER(AC40),AC40,0)</f>
        <v>7312281</v>
      </c>
      <c r="AN40" s="56"/>
      <c r="AO40" s="56"/>
      <c r="AP40" s="56"/>
      <c r="AQ40" s="57"/>
      <c r="AR40" s="55">
        <v>7829861</v>
      </c>
      <c r="AS40" s="56"/>
      <c r="AT40" s="56"/>
      <c r="AU40" s="56"/>
      <c r="AV40" s="57"/>
      <c r="AW40" s="55">
        <v>0</v>
      </c>
      <c r="AX40" s="56"/>
      <c r="AY40" s="56"/>
      <c r="AZ40" s="56"/>
      <c r="BA40" s="57"/>
      <c r="BB40" s="55">
        <v>0</v>
      </c>
      <c r="BC40" s="56"/>
      <c r="BD40" s="56"/>
      <c r="BE40" s="56"/>
      <c r="BF40" s="57"/>
      <c r="BG40" s="53">
        <f>IF(ISNUMBER(AR40),AR40,0)+IF(ISNUMBER(AW40),AW40,0)</f>
        <v>7829861</v>
      </c>
      <c r="BH40" s="53"/>
      <c r="BI40" s="53"/>
      <c r="BJ40" s="53"/>
      <c r="BK40" s="5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72" t="s">
        <v>112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9"/>
    </row>
    <row r="44" spans="1:79" ht="14.25" customHeight="1">
      <c r="A44" s="72" t="s">
        <v>246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</row>
    <row r="45" spans="1:79" ht="15" customHeight="1">
      <c r="A45" s="76" t="s">
        <v>233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</row>
    <row r="46" spans="1:79" ht="23.1" customHeight="1">
      <c r="A46" s="115" t="s">
        <v>113</v>
      </c>
      <c r="B46" s="116"/>
      <c r="C46" s="116"/>
      <c r="D46" s="117"/>
      <c r="E46" s="44" t="s">
        <v>19</v>
      </c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84" t="s">
        <v>234</v>
      </c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6"/>
      <c r="AN46" s="84" t="s">
        <v>237</v>
      </c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6"/>
      <c r="BG46" s="84" t="s">
        <v>245</v>
      </c>
      <c r="BH46" s="85"/>
      <c r="BI46" s="85"/>
      <c r="BJ46" s="85"/>
      <c r="BK46" s="85"/>
      <c r="BL46" s="85"/>
      <c r="BM46" s="85"/>
      <c r="BN46" s="85"/>
      <c r="BO46" s="85"/>
      <c r="BP46" s="85"/>
      <c r="BQ46" s="85"/>
      <c r="BR46" s="85"/>
      <c r="BS46" s="85"/>
      <c r="BT46" s="85"/>
      <c r="BU46" s="85"/>
      <c r="BV46" s="85"/>
      <c r="BW46" s="85"/>
      <c r="BX46" s="85"/>
      <c r="BY46" s="86"/>
    </row>
    <row r="47" spans="1:79" ht="48.75" customHeight="1">
      <c r="A47" s="118"/>
      <c r="B47" s="119"/>
      <c r="C47" s="119"/>
      <c r="D47" s="120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84" t="s">
        <v>4</v>
      </c>
      <c r="V47" s="85"/>
      <c r="W47" s="85"/>
      <c r="X47" s="85"/>
      <c r="Y47" s="86"/>
      <c r="Z47" s="84" t="s">
        <v>3</v>
      </c>
      <c r="AA47" s="85"/>
      <c r="AB47" s="85"/>
      <c r="AC47" s="85"/>
      <c r="AD47" s="86"/>
      <c r="AE47" s="109" t="s">
        <v>111</v>
      </c>
      <c r="AF47" s="110"/>
      <c r="AG47" s="110"/>
      <c r="AH47" s="111"/>
      <c r="AI47" s="84" t="s">
        <v>5</v>
      </c>
      <c r="AJ47" s="85"/>
      <c r="AK47" s="85"/>
      <c r="AL47" s="85"/>
      <c r="AM47" s="86"/>
      <c r="AN47" s="84" t="s">
        <v>4</v>
      </c>
      <c r="AO47" s="85"/>
      <c r="AP47" s="85"/>
      <c r="AQ47" s="85"/>
      <c r="AR47" s="86"/>
      <c r="AS47" s="84" t="s">
        <v>3</v>
      </c>
      <c r="AT47" s="85"/>
      <c r="AU47" s="85"/>
      <c r="AV47" s="85"/>
      <c r="AW47" s="86"/>
      <c r="AX47" s="109" t="s">
        <v>111</v>
      </c>
      <c r="AY47" s="110"/>
      <c r="AZ47" s="110"/>
      <c r="BA47" s="111"/>
      <c r="BB47" s="84" t="s">
        <v>91</v>
      </c>
      <c r="BC47" s="85"/>
      <c r="BD47" s="85"/>
      <c r="BE47" s="85"/>
      <c r="BF47" s="86"/>
      <c r="BG47" s="84" t="s">
        <v>4</v>
      </c>
      <c r="BH47" s="85"/>
      <c r="BI47" s="85"/>
      <c r="BJ47" s="85"/>
      <c r="BK47" s="86"/>
      <c r="BL47" s="84" t="s">
        <v>3</v>
      </c>
      <c r="BM47" s="85"/>
      <c r="BN47" s="85"/>
      <c r="BO47" s="85"/>
      <c r="BP47" s="86"/>
      <c r="BQ47" s="109" t="s">
        <v>111</v>
      </c>
      <c r="BR47" s="110"/>
      <c r="BS47" s="110"/>
      <c r="BT47" s="111"/>
      <c r="BU47" s="84" t="s">
        <v>92</v>
      </c>
      <c r="BV47" s="85"/>
      <c r="BW47" s="85"/>
      <c r="BX47" s="85"/>
      <c r="BY47" s="86"/>
    </row>
    <row r="48" spans="1:79" ht="15" customHeight="1">
      <c r="A48" s="84">
        <v>1</v>
      </c>
      <c r="B48" s="85"/>
      <c r="C48" s="85"/>
      <c r="D48" s="86"/>
      <c r="E48" s="84">
        <v>2</v>
      </c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6"/>
      <c r="U48" s="84">
        <v>3</v>
      </c>
      <c r="V48" s="85"/>
      <c r="W48" s="85"/>
      <c r="X48" s="85"/>
      <c r="Y48" s="86"/>
      <c r="Z48" s="84">
        <v>4</v>
      </c>
      <c r="AA48" s="85"/>
      <c r="AB48" s="85"/>
      <c r="AC48" s="85"/>
      <c r="AD48" s="86"/>
      <c r="AE48" s="84">
        <v>5</v>
      </c>
      <c r="AF48" s="85"/>
      <c r="AG48" s="85"/>
      <c r="AH48" s="86"/>
      <c r="AI48" s="84">
        <v>6</v>
      </c>
      <c r="AJ48" s="85"/>
      <c r="AK48" s="85"/>
      <c r="AL48" s="85"/>
      <c r="AM48" s="86"/>
      <c r="AN48" s="84">
        <v>7</v>
      </c>
      <c r="AO48" s="85"/>
      <c r="AP48" s="85"/>
      <c r="AQ48" s="85"/>
      <c r="AR48" s="86"/>
      <c r="AS48" s="84">
        <v>8</v>
      </c>
      <c r="AT48" s="85"/>
      <c r="AU48" s="85"/>
      <c r="AV48" s="85"/>
      <c r="AW48" s="86"/>
      <c r="AX48" s="84">
        <v>9</v>
      </c>
      <c r="AY48" s="85"/>
      <c r="AZ48" s="85"/>
      <c r="BA48" s="86"/>
      <c r="BB48" s="84">
        <v>10</v>
      </c>
      <c r="BC48" s="85"/>
      <c r="BD48" s="85"/>
      <c r="BE48" s="85"/>
      <c r="BF48" s="86"/>
      <c r="BG48" s="84">
        <v>11</v>
      </c>
      <c r="BH48" s="85"/>
      <c r="BI48" s="85"/>
      <c r="BJ48" s="85"/>
      <c r="BK48" s="86"/>
      <c r="BL48" s="84">
        <v>12</v>
      </c>
      <c r="BM48" s="85"/>
      <c r="BN48" s="85"/>
      <c r="BO48" s="85"/>
      <c r="BP48" s="86"/>
      <c r="BQ48" s="84">
        <v>13</v>
      </c>
      <c r="BR48" s="85"/>
      <c r="BS48" s="85"/>
      <c r="BT48" s="86"/>
      <c r="BU48" s="84">
        <v>14</v>
      </c>
      <c r="BV48" s="85"/>
      <c r="BW48" s="85"/>
      <c r="BX48" s="85"/>
      <c r="BY48" s="86"/>
    </row>
    <row r="49" spans="1:79" s="1" customFormat="1" ht="12.75" hidden="1" customHeight="1">
      <c r="A49" s="100" t="s">
        <v>59</v>
      </c>
      <c r="B49" s="101"/>
      <c r="C49" s="101"/>
      <c r="D49" s="102"/>
      <c r="E49" s="100" t="s">
        <v>52</v>
      </c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2"/>
      <c r="U49" s="100" t="s">
        <v>60</v>
      </c>
      <c r="V49" s="101"/>
      <c r="W49" s="101"/>
      <c r="X49" s="101"/>
      <c r="Y49" s="102"/>
      <c r="Z49" s="100" t="s">
        <v>61</v>
      </c>
      <c r="AA49" s="101"/>
      <c r="AB49" s="101"/>
      <c r="AC49" s="101"/>
      <c r="AD49" s="102"/>
      <c r="AE49" s="100" t="s">
        <v>86</v>
      </c>
      <c r="AF49" s="101"/>
      <c r="AG49" s="101"/>
      <c r="AH49" s="102"/>
      <c r="AI49" s="106" t="s">
        <v>164</v>
      </c>
      <c r="AJ49" s="107"/>
      <c r="AK49" s="107"/>
      <c r="AL49" s="107"/>
      <c r="AM49" s="108"/>
      <c r="AN49" s="100" t="s">
        <v>62</v>
      </c>
      <c r="AO49" s="101"/>
      <c r="AP49" s="101"/>
      <c r="AQ49" s="101"/>
      <c r="AR49" s="102"/>
      <c r="AS49" s="100" t="s">
        <v>63</v>
      </c>
      <c r="AT49" s="101"/>
      <c r="AU49" s="101"/>
      <c r="AV49" s="101"/>
      <c r="AW49" s="102"/>
      <c r="AX49" s="100" t="s">
        <v>87</v>
      </c>
      <c r="AY49" s="101"/>
      <c r="AZ49" s="101"/>
      <c r="BA49" s="102"/>
      <c r="BB49" s="106" t="s">
        <v>164</v>
      </c>
      <c r="BC49" s="107"/>
      <c r="BD49" s="107"/>
      <c r="BE49" s="107"/>
      <c r="BF49" s="108"/>
      <c r="BG49" s="100" t="s">
        <v>53</v>
      </c>
      <c r="BH49" s="101"/>
      <c r="BI49" s="101"/>
      <c r="BJ49" s="101"/>
      <c r="BK49" s="102"/>
      <c r="BL49" s="100" t="s">
        <v>54</v>
      </c>
      <c r="BM49" s="101"/>
      <c r="BN49" s="101"/>
      <c r="BO49" s="101"/>
      <c r="BP49" s="102"/>
      <c r="BQ49" s="100" t="s">
        <v>88</v>
      </c>
      <c r="BR49" s="101"/>
      <c r="BS49" s="101"/>
      <c r="BT49" s="102"/>
      <c r="BU49" s="106" t="s">
        <v>164</v>
      </c>
      <c r="BV49" s="107"/>
      <c r="BW49" s="107"/>
      <c r="BX49" s="107"/>
      <c r="BY49" s="108"/>
      <c r="CA49" t="s">
        <v>25</v>
      </c>
    </row>
    <row r="50" spans="1:79" s="25" customFormat="1" ht="12.75" customHeight="1">
      <c r="A50" s="41">
        <v>2111</v>
      </c>
      <c r="B50" s="42"/>
      <c r="C50" s="42"/>
      <c r="D50" s="62"/>
      <c r="E50" s="34" t="s">
        <v>168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6"/>
      <c r="U50" s="58">
        <v>395300</v>
      </c>
      <c r="V50" s="59"/>
      <c r="W50" s="59"/>
      <c r="X50" s="59"/>
      <c r="Y50" s="60"/>
      <c r="Z50" s="58">
        <v>0</v>
      </c>
      <c r="AA50" s="59"/>
      <c r="AB50" s="59"/>
      <c r="AC50" s="59"/>
      <c r="AD50" s="60"/>
      <c r="AE50" s="58">
        <v>0</v>
      </c>
      <c r="AF50" s="59"/>
      <c r="AG50" s="59"/>
      <c r="AH50" s="60"/>
      <c r="AI50" s="58">
        <f t="shared" ref="AI50:AI56" si="0">IF(ISNUMBER(U50),U50,0)+IF(ISNUMBER(Z50),Z50,0)</f>
        <v>395300</v>
      </c>
      <c r="AJ50" s="59"/>
      <c r="AK50" s="59"/>
      <c r="AL50" s="59"/>
      <c r="AM50" s="60"/>
      <c r="AN50" s="58">
        <v>762300</v>
      </c>
      <c r="AO50" s="59"/>
      <c r="AP50" s="59"/>
      <c r="AQ50" s="59"/>
      <c r="AR50" s="60"/>
      <c r="AS50" s="58">
        <v>0</v>
      </c>
      <c r="AT50" s="59"/>
      <c r="AU50" s="59"/>
      <c r="AV50" s="59"/>
      <c r="AW50" s="60"/>
      <c r="AX50" s="58">
        <v>0</v>
      </c>
      <c r="AY50" s="59"/>
      <c r="AZ50" s="59"/>
      <c r="BA50" s="60"/>
      <c r="BB50" s="58">
        <f t="shared" ref="BB50:BB56" si="1">IF(ISNUMBER(AN50),AN50,0)+IF(ISNUMBER(AS50),AS50,0)</f>
        <v>762300</v>
      </c>
      <c r="BC50" s="59"/>
      <c r="BD50" s="59"/>
      <c r="BE50" s="59"/>
      <c r="BF50" s="60"/>
      <c r="BG50" s="58">
        <v>648000</v>
      </c>
      <c r="BH50" s="59"/>
      <c r="BI50" s="59"/>
      <c r="BJ50" s="59"/>
      <c r="BK50" s="60"/>
      <c r="BL50" s="58">
        <v>0</v>
      </c>
      <c r="BM50" s="59"/>
      <c r="BN50" s="59"/>
      <c r="BO50" s="59"/>
      <c r="BP50" s="60"/>
      <c r="BQ50" s="58">
        <v>0</v>
      </c>
      <c r="BR50" s="59"/>
      <c r="BS50" s="59"/>
      <c r="BT50" s="60"/>
      <c r="BU50" s="58">
        <f t="shared" ref="BU50:BU56" si="2">IF(ISNUMBER(BG50),BG50,0)+IF(ISNUMBER(BL50),BL50,0)</f>
        <v>648000</v>
      </c>
      <c r="BV50" s="59"/>
      <c r="BW50" s="59"/>
      <c r="BX50" s="59"/>
      <c r="BY50" s="60"/>
      <c r="CA50" s="25" t="s">
        <v>26</v>
      </c>
    </row>
    <row r="51" spans="1:79" s="25" customFormat="1" ht="12.75" customHeight="1">
      <c r="A51" s="41">
        <v>2120</v>
      </c>
      <c r="B51" s="42"/>
      <c r="C51" s="42"/>
      <c r="D51" s="62"/>
      <c r="E51" s="34" t="s">
        <v>169</v>
      </c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6"/>
      <c r="U51" s="58">
        <v>86966</v>
      </c>
      <c r="V51" s="59"/>
      <c r="W51" s="59"/>
      <c r="X51" s="59"/>
      <c r="Y51" s="60"/>
      <c r="Z51" s="58">
        <v>0</v>
      </c>
      <c r="AA51" s="59"/>
      <c r="AB51" s="59"/>
      <c r="AC51" s="59"/>
      <c r="AD51" s="60"/>
      <c r="AE51" s="58">
        <v>0</v>
      </c>
      <c r="AF51" s="59"/>
      <c r="AG51" s="59"/>
      <c r="AH51" s="60"/>
      <c r="AI51" s="58">
        <f t="shared" si="0"/>
        <v>86966</v>
      </c>
      <c r="AJ51" s="59"/>
      <c r="AK51" s="59"/>
      <c r="AL51" s="59"/>
      <c r="AM51" s="60"/>
      <c r="AN51" s="58">
        <v>167706</v>
      </c>
      <c r="AO51" s="59"/>
      <c r="AP51" s="59"/>
      <c r="AQ51" s="59"/>
      <c r="AR51" s="60"/>
      <c r="AS51" s="58">
        <v>0</v>
      </c>
      <c r="AT51" s="59"/>
      <c r="AU51" s="59"/>
      <c r="AV51" s="59"/>
      <c r="AW51" s="60"/>
      <c r="AX51" s="58">
        <v>0</v>
      </c>
      <c r="AY51" s="59"/>
      <c r="AZ51" s="59"/>
      <c r="BA51" s="60"/>
      <c r="BB51" s="58">
        <f t="shared" si="1"/>
        <v>167706</v>
      </c>
      <c r="BC51" s="59"/>
      <c r="BD51" s="59"/>
      <c r="BE51" s="59"/>
      <c r="BF51" s="60"/>
      <c r="BG51" s="58">
        <v>142560</v>
      </c>
      <c r="BH51" s="59"/>
      <c r="BI51" s="59"/>
      <c r="BJ51" s="59"/>
      <c r="BK51" s="60"/>
      <c r="BL51" s="58">
        <v>0</v>
      </c>
      <c r="BM51" s="59"/>
      <c r="BN51" s="59"/>
      <c r="BO51" s="59"/>
      <c r="BP51" s="60"/>
      <c r="BQ51" s="58">
        <v>0</v>
      </c>
      <c r="BR51" s="59"/>
      <c r="BS51" s="59"/>
      <c r="BT51" s="60"/>
      <c r="BU51" s="58">
        <f t="shared" si="2"/>
        <v>142560</v>
      </c>
      <c r="BV51" s="59"/>
      <c r="BW51" s="59"/>
      <c r="BX51" s="59"/>
      <c r="BY51" s="60"/>
    </row>
    <row r="52" spans="1:79" s="25" customFormat="1" ht="12.75" customHeight="1">
      <c r="A52" s="41">
        <v>2210</v>
      </c>
      <c r="B52" s="42"/>
      <c r="C52" s="42"/>
      <c r="D52" s="62"/>
      <c r="E52" s="34" t="s">
        <v>170</v>
      </c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6"/>
      <c r="U52" s="58">
        <v>30000</v>
      </c>
      <c r="V52" s="59"/>
      <c r="W52" s="59"/>
      <c r="X52" s="59"/>
      <c r="Y52" s="60"/>
      <c r="Z52" s="58">
        <v>0</v>
      </c>
      <c r="AA52" s="59"/>
      <c r="AB52" s="59"/>
      <c r="AC52" s="59"/>
      <c r="AD52" s="60"/>
      <c r="AE52" s="58">
        <v>0</v>
      </c>
      <c r="AF52" s="59"/>
      <c r="AG52" s="59"/>
      <c r="AH52" s="60"/>
      <c r="AI52" s="58">
        <f t="shared" si="0"/>
        <v>30000</v>
      </c>
      <c r="AJ52" s="59"/>
      <c r="AK52" s="59"/>
      <c r="AL52" s="59"/>
      <c r="AM52" s="60"/>
      <c r="AN52" s="58">
        <v>54450</v>
      </c>
      <c r="AO52" s="59"/>
      <c r="AP52" s="59"/>
      <c r="AQ52" s="59"/>
      <c r="AR52" s="60"/>
      <c r="AS52" s="58">
        <v>0</v>
      </c>
      <c r="AT52" s="59"/>
      <c r="AU52" s="59"/>
      <c r="AV52" s="59"/>
      <c r="AW52" s="60"/>
      <c r="AX52" s="58">
        <v>0</v>
      </c>
      <c r="AY52" s="59"/>
      <c r="AZ52" s="59"/>
      <c r="BA52" s="60"/>
      <c r="BB52" s="58">
        <f t="shared" si="1"/>
        <v>54450</v>
      </c>
      <c r="BC52" s="59"/>
      <c r="BD52" s="59"/>
      <c r="BE52" s="59"/>
      <c r="BF52" s="60"/>
      <c r="BG52" s="58">
        <v>64800</v>
      </c>
      <c r="BH52" s="59"/>
      <c r="BI52" s="59"/>
      <c r="BJ52" s="59"/>
      <c r="BK52" s="60"/>
      <c r="BL52" s="58">
        <v>0</v>
      </c>
      <c r="BM52" s="59"/>
      <c r="BN52" s="59"/>
      <c r="BO52" s="59"/>
      <c r="BP52" s="60"/>
      <c r="BQ52" s="58">
        <v>0</v>
      </c>
      <c r="BR52" s="59"/>
      <c r="BS52" s="59"/>
      <c r="BT52" s="60"/>
      <c r="BU52" s="58">
        <f t="shared" si="2"/>
        <v>64800</v>
      </c>
      <c r="BV52" s="59"/>
      <c r="BW52" s="59"/>
      <c r="BX52" s="59"/>
      <c r="BY52" s="60"/>
    </row>
    <row r="53" spans="1:79" s="25" customFormat="1" ht="12.75" customHeight="1">
      <c r="A53" s="41">
        <v>2240</v>
      </c>
      <c r="B53" s="42"/>
      <c r="C53" s="42"/>
      <c r="D53" s="62"/>
      <c r="E53" s="34" t="s">
        <v>171</v>
      </c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6"/>
      <c r="U53" s="58">
        <v>315061.8</v>
      </c>
      <c r="V53" s="59"/>
      <c r="W53" s="59"/>
      <c r="X53" s="59"/>
      <c r="Y53" s="60"/>
      <c r="Z53" s="58">
        <v>0</v>
      </c>
      <c r="AA53" s="59"/>
      <c r="AB53" s="59"/>
      <c r="AC53" s="59"/>
      <c r="AD53" s="60"/>
      <c r="AE53" s="58">
        <v>0</v>
      </c>
      <c r="AF53" s="59"/>
      <c r="AG53" s="59"/>
      <c r="AH53" s="60"/>
      <c r="AI53" s="58">
        <f t="shared" si="0"/>
        <v>315061.8</v>
      </c>
      <c r="AJ53" s="59"/>
      <c r="AK53" s="59"/>
      <c r="AL53" s="59"/>
      <c r="AM53" s="60"/>
      <c r="AN53" s="58">
        <v>2971665</v>
      </c>
      <c r="AO53" s="59"/>
      <c r="AP53" s="59"/>
      <c r="AQ53" s="59"/>
      <c r="AR53" s="60"/>
      <c r="AS53" s="58">
        <v>0</v>
      </c>
      <c r="AT53" s="59"/>
      <c r="AU53" s="59"/>
      <c r="AV53" s="59"/>
      <c r="AW53" s="60"/>
      <c r="AX53" s="58">
        <v>0</v>
      </c>
      <c r="AY53" s="59"/>
      <c r="AZ53" s="59"/>
      <c r="BA53" s="60"/>
      <c r="BB53" s="58">
        <f t="shared" si="1"/>
        <v>2971665</v>
      </c>
      <c r="BC53" s="59"/>
      <c r="BD53" s="59"/>
      <c r="BE53" s="59"/>
      <c r="BF53" s="60"/>
      <c r="BG53" s="58">
        <v>5321470</v>
      </c>
      <c r="BH53" s="59"/>
      <c r="BI53" s="59"/>
      <c r="BJ53" s="59"/>
      <c r="BK53" s="60"/>
      <c r="BL53" s="58">
        <v>0</v>
      </c>
      <c r="BM53" s="59"/>
      <c r="BN53" s="59"/>
      <c r="BO53" s="59"/>
      <c r="BP53" s="60"/>
      <c r="BQ53" s="58">
        <v>0</v>
      </c>
      <c r="BR53" s="59"/>
      <c r="BS53" s="59"/>
      <c r="BT53" s="60"/>
      <c r="BU53" s="58">
        <f t="shared" si="2"/>
        <v>5321470</v>
      </c>
      <c r="BV53" s="59"/>
      <c r="BW53" s="59"/>
      <c r="BX53" s="59"/>
      <c r="BY53" s="60"/>
    </row>
    <row r="54" spans="1:79" s="25" customFormat="1" ht="38.25" customHeight="1">
      <c r="A54" s="41">
        <v>2282</v>
      </c>
      <c r="B54" s="42"/>
      <c r="C54" s="42"/>
      <c r="D54" s="62"/>
      <c r="E54" s="34" t="s">
        <v>172</v>
      </c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6"/>
      <c r="U54" s="58">
        <v>351</v>
      </c>
      <c r="V54" s="59"/>
      <c r="W54" s="59"/>
      <c r="X54" s="59"/>
      <c r="Y54" s="60"/>
      <c r="Z54" s="58">
        <v>0</v>
      </c>
      <c r="AA54" s="59"/>
      <c r="AB54" s="59"/>
      <c r="AC54" s="59"/>
      <c r="AD54" s="60"/>
      <c r="AE54" s="58">
        <v>0</v>
      </c>
      <c r="AF54" s="59"/>
      <c r="AG54" s="59"/>
      <c r="AH54" s="60"/>
      <c r="AI54" s="58">
        <f t="shared" si="0"/>
        <v>351</v>
      </c>
      <c r="AJ54" s="59"/>
      <c r="AK54" s="59"/>
      <c r="AL54" s="59"/>
      <c r="AM54" s="60"/>
      <c r="AN54" s="58">
        <v>434132</v>
      </c>
      <c r="AO54" s="59"/>
      <c r="AP54" s="59"/>
      <c r="AQ54" s="59"/>
      <c r="AR54" s="60"/>
      <c r="AS54" s="58">
        <v>0</v>
      </c>
      <c r="AT54" s="59"/>
      <c r="AU54" s="59"/>
      <c r="AV54" s="59"/>
      <c r="AW54" s="60"/>
      <c r="AX54" s="58">
        <v>0</v>
      </c>
      <c r="AY54" s="59"/>
      <c r="AZ54" s="59"/>
      <c r="BA54" s="60"/>
      <c r="BB54" s="58">
        <f t="shared" si="1"/>
        <v>434132</v>
      </c>
      <c r="BC54" s="59"/>
      <c r="BD54" s="59"/>
      <c r="BE54" s="59"/>
      <c r="BF54" s="60"/>
      <c r="BG54" s="58">
        <v>484890</v>
      </c>
      <c r="BH54" s="59"/>
      <c r="BI54" s="59"/>
      <c r="BJ54" s="59"/>
      <c r="BK54" s="60"/>
      <c r="BL54" s="58">
        <v>0</v>
      </c>
      <c r="BM54" s="59"/>
      <c r="BN54" s="59"/>
      <c r="BO54" s="59"/>
      <c r="BP54" s="60"/>
      <c r="BQ54" s="58">
        <v>0</v>
      </c>
      <c r="BR54" s="59"/>
      <c r="BS54" s="59"/>
      <c r="BT54" s="60"/>
      <c r="BU54" s="58">
        <f t="shared" si="2"/>
        <v>484890</v>
      </c>
      <c r="BV54" s="59"/>
      <c r="BW54" s="59"/>
      <c r="BX54" s="59"/>
      <c r="BY54" s="60"/>
    </row>
    <row r="55" spans="1:79" s="25" customFormat="1" ht="12.75" customHeight="1">
      <c r="A55" s="41">
        <v>2730</v>
      </c>
      <c r="B55" s="42"/>
      <c r="C55" s="42"/>
      <c r="D55" s="62"/>
      <c r="E55" s="34" t="s">
        <v>173</v>
      </c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6"/>
      <c r="U55" s="58">
        <v>57920</v>
      </c>
      <c r="V55" s="59"/>
      <c r="W55" s="59"/>
      <c r="X55" s="59"/>
      <c r="Y55" s="60"/>
      <c r="Z55" s="58">
        <v>0</v>
      </c>
      <c r="AA55" s="59"/>
      <c r="AB55" s="59"/>
      <c r="AC55" s="59"/>
      <c r="AD55" s="60"/>
      <c r="AE55" s="58">
        <v>0</v>
      </c>
      <c r="AF55" s="59"/>
      <c r="AG55" s="59"/>
      <c r="AH55" s="60"/>
      <c r="AI55" s="58">
        <f t="shared" si="0"/>
        <v>57920</v>
      </c>
      <c r="AJ55" s="59"/>
      <c r="AK55" s="59"/>
      <c r="AL55" s="59"/>
      <c r="AM55" s="60"/>
      <c r="AN55" s="58">
        <v>68780</v>
      </c>
      <c r="AO55" s="59"/>
      <c r="AP55" s="59"/>
      <c r="AQ55" s="59"/>
      <c r="AR55" s="60"/>
      <c r="AS55" s="58">
        <v>0</v>
      </c>
      <c r="AT55" s="59"/>
      <c r="AU55" s="59"/>
      <c r="AV55" s="59"/>
      <c r="AW55" s="60"/>
      <c r="AX55" s="58">
        <v>0</v>
      </c>
      <c r="AY55" s="59"/>
      <c r="AZ55" s="59"/>
      <c r="BA55" s="60"/>
      <c r="BB55" s="58">
        <f t="shared" si="1"/>
        <v>68780</v>
      </c>
      <c r="BC55" s="59"/>
      <c r="BD55" s="59"/>
      <c r="BE55" s="59"/>
      <c r="BF55" s="60"/>
      <c r="BG55" s="58">
        <v>70590</v>
      </c>
      <c r="BH55" s="59"/>
      <c r="BI55" s="59"/>
      <c r="BJ55" s="59"/>
      <c r="BK55" s="60"/>
      <c r="BL55" s="58">
        <v>0</v>
      </c>
      <c r="BM55" s="59"/>
      <c r="BN55" s="59"/>
      <c r="BO55" s="59"/>
      <c r="BP55" s="60"/>
      <c r="BQ55" s="58">
        <v>0</v>
      </c>
      <c r="BR55" s="59"/>
      <c r="BS55" s="59"/>
      <c r="BT55" s="60"/>
      <c r="BU55" s="58">
        <f t="shared" si="2"/>
        <v>70590</v>
      </c>
      <c r="BV55" s="59"/>
      <c r="BW55" s="59"/>
      <c r="BX55" s="59"/>
      <c r="BY55" s="60"/>
    </row>
    <row r="56" spans="1:79" s="6" customFormat="1" ht="12.75" customHeight="1">
      <c r="A56" s="46"/>
      <c r="B56" s="47"/>
      <c r="C56" s="47"/>
      <c r="D56" s="61"/>
      <c r="E56" s="29" t="s">
        <v>141</v>
      </c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1"/>
      <c r="U56" s="55">
        <v>885598.8</v>
      </c>
      <c r="V56" s="56"/>
      <c r="W56" s="56"/>
      <c r="X56" s="56"/>
      <c r="Y56" s="57"/>
      <c r="Z56" s="55">
        <v>0</v>
      </c>
      <c r="AA56" s="56"/>
      <c r="AB56" s="56"/>
      <c r="AC56" s="56"/>
      <c r="AD56" s="57"/>
      <c r="AE56" s="55">
        <v>0</v>
      </c>
      <c r="AF56" s="56"/>
      <c r="AG56" s="56"/>
      <c r="AH56" s="57"/>
      <c r="AI56" s="55">
        <f t="shared" si="0"/>
        <v>885598.8</v>
      </c>
      <c r="AJ56" s="56"/>
      <c r="AK56" s="56"/>
      <c r="AL56" s="56"/>
      <c r="AM56" s="57"/>
      <c r="AN56" s="55">
        <v>4459033</v>
      </c>
      <c r="AO56" s="56"/>
      <c r="AP56" s="56"/>
      <c r="AQ56" s="56"/>
      <c r="AR56" s="57"/>
      <c r="AS56" s="55">
        <v>0</v>
      </c>
      <c r="AT56" s="56"/>
      <c r="AU56" s="56"/>
      <c r="AV56" s="56"/>
      <c r="AW56" s="57"/>
      <c r="AX56" s="55">
        <v>0</v>
      </c>
      <c r="AY56" s="56"/>
      <c r="AZ56" s="56"/>
      <c r="BA56" s="57"/>
      <c r="BB56" s="55">
        <f t="shared" si="1"/>
        <v>4459033</v>
      </c>
      <c r="BC56" s="56"/>
      <c r="BD56" s="56"/>
      <c r="BE56" s="56"/>
      <c r="BF56" s="57"/>
      <c r="BG56" s="55">
        <v>6732310</v>
      </c>
      <c r="BH56" s="56"/>
      <c r="BI56" s="56"/>
      <c r="BJ56" s="56"/>
      <c r="BK56" s="57"/>
      <c r="BL56" s="55">
        <v>0</v>
      </c>
      <c r="BM56" s="56"/>
      <c r="BN56" s="56"/>
      <c r="BO56" s="56"/>
      <c r="BP56" s="57"/>
      <c r="BQ56" s="55">
        <v>0</v>
      </c>
      <c r="BR56" s="56"/>
      <c r="BS56" s="56"/>
      <c r="BT56" s="57"/>
      <c r="BU56" s="55">
        <f t="shared" si="2"/>
        <v>6732310</v>
      </c>
      <c r="BV56" s="56"/>
      <c r="BW56" s="56"/>
      <c r="BX56" s="56"/>
      <c r="BY56" s="57"/>
    </row>
    <row r="58" spans="1:79" ht="14.25" customHeight="1">
      <c r="A58" s="72" t="s">
        <v>260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</row>
    <row r="59" spans="1:79" ht="15" customHeight="1">
      <c r="A59" s="87" t="s">
        <v>233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</row>
    <row r="60" spans="1:79" ht="23.1" customHeight="1">
      <c r="A60" s="115" t="s">
        <v>113</v>
      </c>
      <c r="B60" s="116"/>
      <c r="C60" s="116"/>
      <c r="D60" s="117"/>
      <c r="E60" s="89" t="s">
        <v>19</v>
      </c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1"/>
      <c r="X60" s="84" t="s">
        <v>254</v>
      </c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6"/>
      <c r="AR60" s="44" t="s">
        <v>259</v>
      </c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</row>
    <row r="61" spans="1:79" ht="48.75" customHeight="1">
      <c r="A61" s="118"/>
      <c r="B61" s="119"/>
      <c r="C61" s="119"/>
      <c r="D61" s="120"/>
      <c r="E61" s="92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4"/>
      <c r="X61" s="89" t="s">
        <v>4</v>
      </c>
      <c r="Y61" s="90"/>
      <c r="Z61" s="90"/>
      <c r="AA61" s="90"/>
      <c r="AB61" s="91"/>
      <c r="AC61" s="89" t="s">
        <v>3</v>
      </c>
      <c r="AD61" s="90"/>
      <c r="AE61" s="90"/>
      <c r="AF61" s="90"/>
      <c r="AG61" s="91"/>
      <c r="AH61" s="109" t="s">
        <v>111</v>
      </c>
      <c r="AI61" s="110"/>
      <c r="AJ61" s="110"/>
      <c r="AK61" s="110"/>
      <c r="AL61" s="111"/>
      <c r="AM61" s="84" t="s">
        <v>5</v>
      </c>
      <c r="AN61" s="85"/>
      <c r="AO61" s="85"/>
      <c r="AP61" s="85"/>
      <c r="AQ61" s="86"/>
      <c r="AR61" s="84" t="s">
        <v>4</v>
      </c>
      <c r="AS61" s="85"/>
      <c r="AT61" s="85"/>
      <c r="AU61" s="85"/>
      <c r="AV61" s="86"/>
      <c r="AW61" s="84" t="s">
        <v>3</v>
      </c>
      <c r="AX61" s="85"/>
      <c r="AY61" s="85"/>
      <c r="AZ61" s="85"/>
      <c r="BA61" s="86"/>
      <c r="BB61" s="109" t="s">
        <v>111</v>
      </c>
      <c r="BC61" s="110"/>
      <c r="BD61" s="110"/>
      <c r="BE61" s="110"/>
      <c r="BF61" s="111"/>
      <c r="BG61" s="84" t="s">
        <v>91</v>
      </c>
      <c r="BH61" s="85"/>
      <c r="BI61" s="85"/>
      <c r="BJ61" s="85"/>
      <c r="BK61" s="86"/>
    </row>
    <row r="62" spans="1:79" ht="12.75" customHeight="1">
      <c r="A62" s="84">
        <v>1</v>
      </c>
      <c r="B62" s="85"/>
      <c r="C62" s="85"/>
      <c r="D62" s="86"/>
      <c r="E62" s="84">
        <v>2</v>
      </c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6"/>
      <c r="X62" s="84">
        <v>3</v>
      </c>
      <c r="Y62" s="85"/>
      <c r="Z62" s="85"/>
      <c r="AA62" s="85"/>
      <c r="AB62" s="86"/>
      <c r="AC62" s="84">
        <v>4</v>
      </c>
      <c r="AD62" s="85"/>
      <c r="AE62" s="85"/>
      <c r="AF62" s="85"/>
      <c r="AG62" s="86"/>
      <c r="AH62" s="84">
        <v>5</v>
      </c>
      <c r="AI62" s="85"/>
      <c r="AJ62" s="85"/>
      <c r="AK62" s="85"/>
      <c r="AL62" s="86"/>
      <c r="AM62" s="84">
        <v>6</v>
      </c>
      <c r="AN62" s="85"/>
      <c r="AO62" s="85"/>
      <c r="AP62" s="85"/>
      <c r="AQ62" s="86"/>
      <c r="AR62" s="84">
        <v>7</v>
      </c>
      <c r="AS62" s="85"/>
      <c r="AT62" s="85"/>
      <c r="AU62" s="85"/>
      <c r="AV62" s="86"/>
      <c r="AW62" s="84">
        <v>8</v>
      </c>
      <c r="AX62" s="85"/>
      <c r="AY62" s="85"/>
      <c r="AZ62" s="85"/>
      <c r="BA62" s="86"/>
      <c r="BB62" s="84">
        <v>9</v>
      </c>
      <c r="BC62" s="85"/>
      <c r="BD62" s="85"/>
      <c r="BE62" s="85"/>
      <c r="BF62" s="86"/>
      <c r="BG62" s="84">
        <v>10</v>
      </c>
      <c r="BH62" s="85"/>
      <c r="BI62" s="85"/>
      <c r="BJ62" s="85"/>
      <c r="BK62" s="86"/>
    </row>
    <row r="63" spans="1:79" s="1" customFormat="1" ht="12.75" hidden="1" customHeight="1">
      <c r="A63" s="100" t="s">
        <v>59</v>
      </c>
      <c r="B63" s="101"/>
      <c r="C63" s="101"/>
      <c r="D63" s="102"/>
      <c r="E63" s="100" t="s">
        <v>52</v>
      </c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2"/>
      <c r="X63" s="112" t="s">
        <v>55</v>
      </c>
      <c r="Y63" s="113"/>
      <c r="Z63" s="113"/>
      <c r="AA63" s="113"/>
      <c r="AB63" s="114"/>
      <c r="AC63" s="112" t="s">
        <v>56</v>
      </c>
      <c r="AD63" s="113"/>
      <c r="AE63" s="113"/>
      <c r="AF63" s="113"/>
      <c r="AG63" s="114"/>
      <c r="AH63" s="100" t="s">
        <v>89</v>
      </c>
      <c r="AI63" s="101"/>
      <c r="AJ63" s="101"/>
      <c r="AK63" s="101"/>
      <c r="AL63" s="102"/>
      <c r="AM63" s="106" t="s">
        <v>165</v>
      </c>
      <c r="AN63" s="107"/>
      <c r="AO63" s="107"/>
      <c r="AP63" s="107"/>
      <c r="AQ63" s="108"/>
      <c r="AR63" s="100" t="s">
        <v>57</v>
      </c>
      <c r="AS63" s="101"/>
      <c r="AT63" s="101"/>
      <c r="AU63" s="101"/>
      <c r="AV63" s="102"/>
      <c r="AW63" s="100" t="s">
        <v>58</v>
      </c>
      <c r="AX63" s="101"/>
      <c r="AY63" s="101"/>
      <c r="AZ63" s="101"/>
      <c r="BA63" s="102"/>
      <c r="BB63" s="100" t="s">
        <v>90</v>
      </c>
      <c r="BC63" s="101"/>
      <c r="BD63" s="101"/>
      <c r="BE63" s="101"/>
      <c r="BF63" s="102"/>
      <c r="BG63" s="106" t="s">
        <v>165</v>
      </c>
      <c r="BH63" s="107"/>
      <c r="BI63" s="107"/>
      <c r="BJ63" s="107"/>
      <c r="BK63" s="108"/>
      <c r="CA63" t="s">
        <v>27</v>
      </c>
    </row>
    <row r="64" spans="1:79" s="25" customFormat="1" ht="12.75" customHeight="1">
      <c r="A64" s="41">
        <v>2111</v>
      </c>
      <c r="B64" s="42"/>
      <c r="C64" s="42"/>
      <c r="D64" s="62"/>
      <c r="E64" s="34" t="s">
        <v>168</v>
      </c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6"/>
      <c r="X64" s="58">
        <v>648000</v>
      </c>
      <c r="Y64" s="59"/>
      <c r="Z64" s="59"/>
      <c r="AA64" s="59"/>
      <c r="AB64" s="60"/>
      <c r="AC64" s="58">
        <v>0</v>
      </c>
      <c r="AD64" s="59"/>
      <c r="AE64" s="59"/>
      <c r="AF64" s="59"/>
      <c r="AG64" s="60"/>
      <c r="AH64" s="58">
        <v>0</v>
      </c>
      <c r="AI64" s="59"/>
      <c r="AJ64" s="59"/>
      <c r="AK64" s="59"/>
      <c r="AL64" s="60"/>
      <c r="AM64" s="58">
        <f t="shared" ref="AM64:AM70" si="3">IF(ISNUMBER(X64),X64,0)+IF(ISNUMBER(AC64),AC64,0)</f>
        <v>648000</v>
      </c>
      <c r="AN64" s="59"/>
      <c r="AO64" s="59"/>
      <c r="AP64" s="59"/>
      <c r="AQ64" s="60"/>
      <c r="AR64" s="58">
        <v>648000</v>
      </c>
      <c r="AS64" s="59"/>
      <c r="AT64" s="59"/>
      <c r="AU64" s="59"/>
      <c r="AV64" s="60"/>
      <c r="AW64" s="58">
        <v>0</v>
      </c>
      <c r="AX64" s="59"/>
      <c r="AY64" s="59"/>
      <c r="AZ64" s="59"/>
      <c r="BA64" s="60"/>
      <c r="BB64" s="58">
        <v>0</v>
      </c>
      <c r="BC64" s="59"/>
      <c r="BD64" s="59"/>
      <c r="BE64" s="59"/>
      <c r="BF64" s="60"/>
      <c r="BG64" s="54">
        <f t="shared" ref="BG64:BG70" si="4">IF(ISNUMBER(AR64),AR64,0)+IF(ISNUMBER(AW64),AW64,0)</f>
        <v>648000</v>
      </c>
      <c r="BH64" s="54"/>
      <c r="BI64" s="54"/>
      <c r="BJ64" s="54"/>
      <c r="BK64" s="54"/>
      <c r="CA64" s="25" t="s">
        <v>28</v>
      </c>
    </row>
    <row r="65" spans="1:79" s="25" customFormat="1" ht="12.75" customHeight="1">
      <c r="A65" s="41">
        <v>2120</v>
      </c>
      <c r="B65" s="42"/>
      <c r="C65" s="42"/>
      <c r="D65" s="62"/>
      <c r="E65" s="34" t="s">
        <v>169</v>
      </c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6"/>
      <c r="X65" s="58">
        <v>142560</v>
      </c>
      <c r="Y65" s="59"/>
      <c r="Z65" s="59"/>
      <c r="AA65" s="59"/>
      <c r="AB65" s="60"/>
      <c r="AC65" s="58">
        <v>0</v>
      </c>
      <c r="AD65" s="59"/>
      <c r="AE65" s="59"/>
      <c r="AF65" s="59"/>
      <c r="AG65" s="60"/>
      <c r="AH65" s="58">
        <v>0</v>
      </c>
      <c r="AI65" s="59"/>
      <c r="AJ65" s="59"/>
      <c r="AK65" s="59"/>
      <c r="AL65" s="60"/>
      <c r="AM65" s="58">
        <f t="shared" si="3"/>
        <v>142560</v>
      </c>
      <c r="AN65" s="59"/>
      <c r="AO65" s="59"/>
      <c r="AP65" s="59"/>
      <c r="AQ65" s="60"/>
      <c r="AR65" s="58">
        <v>142560</v>
      </c>
      <c r="AS65" s="59"/>
      <c r="AT65" s="59"/>
      <c r="AU65" s="59"/>
      <c r="AV65" s="60"/>
      <c r="AW65" s="58">
        <v>0</v>
      </c>
      <c r="AX65" s="59"/>
      <c r="AY65" s="59"/>
      <c r="AZ65" s="59"/>
      <c r="BA65" s="60"/>
      <c r="BB65" s="58">
        <v>0</v>
      </c>
      <c r="BC65" s="59"/>
      <c r="BD65" s="59"/>
      <c r="BE65" s="59"/>
      <c r="BF65" s="60"/>
      <c r="BG65" s="54">
        <f t="shared" si="4"/>
        <v>142560</v>
      </c>
      <c r="BH65" s="54"/>
      <c r="BI65" s="54"/>
      <c r="BJ65" s="54"/>
      <c r="BK65" s="54"/>
    </row>
    <row r="66" spans="1:79" s="25" customFormat="1" ht="12.75" customHeight="1">
      <c r="A66" s="41">
        <v>2210</v>
      </c>
      <c r="B66" s="42"/>
      <c r="C66" s="42"/>
      <c r="D66" s="62"/>
      <c r="E66" s="34" t="s">
        <v>170</v>
      </c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6"/>
      <c r="X66" s="58">
        <v>64800</v>
      </c>
      <c r="Y66" s="59"/>
      <c r="Z66" s="59"/>
      <c r="AA66" s="59"/>
      <c r="AB66" s="60"/>
      <c r="AC66" s="58">
        <v>0</v>
      </c>
      <c r="AD66" s="59"/>
      <c r="AE66" s="59"/>
      <c r="AF66" s="59"/>
      <c r="AG66" s="60"/>
      <c r="AH66" s="58">
        <v>0</v>
      </c>
      <c r="AI66" s="59"/>
      <c r="AJ66" s="59"/>
      <c r="AK66" s="59"/>
      <c r="AL66" s="60"/>
      <c r="AM66" s="58">
        <f t="shared" si="3"/>
        <v>64800</v>
      </c>
      <c r="AN66" s="59"/>
      <c r="AO66" s="59"/>
      <c r="AP66" s="59"/>
      <c r="AQ66" s="60"/>
      <c r="AR66" s="58">
        <v>64800</v>
      </c>
      <c r="AS66" s="59"/>
      <c r="AT66" s="59"/>
      <c r="AU66" s="59"/>
      <c r="AV66" s="60"/>
      <c r="AW66" s="58">
        <v>0</v>
      </c>
      <c r="AX66" s="59"/>
      <c r="AY66" s="59"/>
      <c r="AZ66" s="59"/>
      <c r="BA66" s="60"/>
      <c r="BB66" s="58">
        <v>0</v>
      </c>
      <c r="BC66" s="59"/>
      <c r="BD66" s="59"/>
      <c r="BE66" s="59"/>
      <c r="BF66" s="60"/>
      <c r="BG66" s="54">
        <f t="shared" si="4"/>
        <v>64800</v>
      </c>
      <c r="BH66" s="54"/>
      <c r="BI66" s="54"/>
      <c r="BJ66" s="54"/>
      <c r="BK66" s="54"/>
    </row>
    <row r="67" spans="1:79" s="25" customFormat="1" ht="12.75" customHeight="1">
      <c r="A67" s="41">
        <v>2240</v>
      </c>
      <c r="B67" s="42"/>
      <c r="C67" s="42"/>
      <c r="D67" s="62"/>
      <c r="E67" s="34" t="s">
        <v>171</v>
      </c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6"/>
      <c r="X67" s="58">
        <v>5837201</v>
      </c>
      <c r="Y67" s="59"/>
      <c r="Z67" s="59"/>
      <c r="AA67" s="59"/>
      <c r="AB67" s="60"/>
      <c r="AC67" s="58">
        <v>0</v>
      </c>
      <c r="AD67" s="59"/>
      <c r="AE67" s="59"/>
      <c r="AF67" s="59"/>
      <c r="AG67" s="60"/>
      <c r="AH67" s="58">
        <v>0</v>
      </c>
      <c r="AI67" s="59"/>
      <c r="AJ67" s="59"/>
      <c r="AK67" s="59"/>
      <c r="AL67" s="60"/>
      <c r="AM67" s="58">
        <f t="shared" si="3"/>
        <v>5837201</v>
      </c>
      <c r="AN67" s="59"/>
      <c r="AO67" s="59"/>
      <c r="AP67" s="59"/>
      <c r="AQ67" s="60"/>
      <c r="AR67" s="58">
        <v>6316233</v>
      </c>
      <c r="AS67" s="59"/>
      <c r="AT67" s="59"/>
      <c r="AU67" s="59"/>
      <c r="AV67" s="60"/>
      <c r="AW67" s="58">
        <v>0</v>
      </c>
      <c r="AX67" s="59"/>
      <c r="AY67" s="59"/>
      <c r="AZ67" s="59"/>
      <c r="BA67" s="60"/>
      <c r="BB67" s="58">
        <v>0</v>
      </c>
      <c r="BC67" s="59"/>
      <c r="BD67" s="59"/>
      <c r="BE67" s="59"/>
      <c r="BF67" s="60"/>
      <c r="BG67" s="54">
        <f t="shared" si="4"/>
        <v>6316233</v>
      </c>
      <c r="BH67" s="54"/>
      <c r="BI67" s="54"/>
      <c r="BJ67" s="54"/>
      <c r="BK67" s="54"/>
    </row>
    <row r="68" spans="1:79" s="25" customFormat="1" ht="25.5" customHeight="1">
      <c r="A68" s="41">
        <v>2282</v>
      </c>
      <c r="B68" s="42"/>
      <c r="C68" s="42"/>
      <c r="D68" s="62"/>
      <c r="E68" s="34" t="s">
        <v>172</v>
      </c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6"/>
      <c r="X68" s="58">
        <v>547320</v>
      </c>
      <c r="Y68" s="59"/>
      <c r="Z68" s="59"/>
      <c r="AA68" s="59"/>
      <c r="AB68" s="60"/>
      <c r="AC68" s="58">
        <v>0</v>
      </c>
      <c r="AD68" s="59"/>
      <c r="AE68" s="59"/>
      <c r="AF68" s="59"/>
      <c r="AG68" s="60"/>
      <c r="AH68" s="58">
        <v>0</v>
      </c>
      <c r="AI68" s="59"/>
      <c r="AJ68" s="59"/>
      <c r="AK68" s="59"/>
      <c r="AL68" s="60"/>
      <c r="AM68" s="58">
        <f t="shared" si="3"/>
        <v>547320</v>
      </c>
      <c r="AN68" s="59"/>
      <c r="AO68" s="59"/>
      <c r="AP68" s="59"/>
      <c r="AQ68" s="60"/>
      <c r="AR68" s="58">
        <v>585868</v>
      </c>
      <c r="AS68" s="59"/>
      <c r="AT68" s="59"/>
      <c r="AU68" s="59"/>
      <c r="AV68" s="60"/>
      <c r="AW68" s="58">
        <v>0</v>
      </c>
      <c r="AX68" s="59"/>
      <c r="AY68" s="59"/>
      <c r="AZ68" s="59"/>
      <c r="BA68" s="60"/>
      <c r="BB68" s="58">
        <v>0</v>
      </c>
      <c r="BC68" s="59"/>
      <c r="BD68" s="59"/>
      <c r="BE68" s="59"/>
      <c r="BF68" s="60"/>
      <c r="BG68" s="54">
        <f t="shared" si="4"/>
        <v>585868</v>
      </c>
      <c r="BH68" s="54"/>
      <c r="BI68" s="54"/>
      <c r="BJ68" s="54"/>
      <c r="BK68" s="54"/>
    </row>
    <row r="69" spans="1:79" s="25" customFormat="1" ht="12.75" customHeight="1">
      <c r="A69" s="41">
        <v>2730</v>
      </c>
      <c r="B69" s="42"/>
      <c r="C69" s="42"/>
      <c r="D69" s="62"/>
      <c r="E69" s="34" t="s">
        <v>173</v>
      </c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6"/>
      <c r="X69" s="58">
        <v>72400</v>
      </c>
      <c r="Y69" s="59"/>
      <c r="Z69" s="59"/>
      <c r="AA69" s="59"/>
      <c r="AB69" s="60"/>
      <c r="AC69" s="58">
        <v>0</v>
      </c>
      <c r="AD69" s="59"/>
      <c r="AE69" s="59"/>
      <c r="AF69" s="59"/>
      <c r="AG69" s="60"/>
      <c r="AH69" s="58">
        <v>0</v>
      </c>
      <c r="AI69" s="59"/>
      <c r="AJ69" s="59"/>
      <c r="AK69" s="59"/>
      <c r="AL69" s="60"/>
      <c r="AM69" s="58">
        <f t="shared" si="3"/>
        <v>72400</v>
      </c>
      <c r="AN69" s="59"/>
      <c r="AO69" s="59"/>
      <c r="AP69" s="59"/>
      <c r="AQ69" s="60"/>
      <c r="AR69" s="58">
        <v>72400</v>
      </c>
      <c r="AS69" s="59"/>
      <c r="AT69" s="59"/>
      <c r="AU69" s="59"/>
      <c r="AV69" s="60"/>
      <c r="AW69" s="58">
        <v>0</v>
      </c>
      <c r="AX69" s="59"/>
      <c r="AY69" s="59"/>
      <c r="AZ69" s="59"/>
      <c r="BA69" s="60"/>
      <c r="BB69" s="58">
        <v>0</v>
      </c>
      <c r="BC69" s="59"/>
      <c r="BD69" s="59"/>
      <c r="BE69" s="59"/>
      <c r="BF69" s="60"/>
      <c r="BG69" s="54">
        <f t="shared" si="4"/>
        <v>72400</v>
      </c>
      <c r="BH69" s="54"/>
      <c r="BI69" s="54"/>
      <c r="BJ69" s="54"/>
      <c r="BK69" s="54"/>
    </row>
    <row r="70" spans="1:79" s="6" customFormat="1" ht="12.75" customHeight="1">
      <c r="A70" s="46"/>
      <c r="B70" s="47"/>
      <c r="C70" s="47"/>
      <c r="D70" s="61"/>
      <c r="E70" s="29" t="s">
        <v>141</v>
      </c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1"/>
      <c r="X70" s="55">
        <v>7312281</v>
      </c>
      <c r="Y70" s="56"/>
      <c r="Z70" s="56"/>
      <c r="AA70" s="56"/>
      <c r="AB70" s="57"/>
      <c r="AC70" s="55">
        <v>0</v>
      </c>
      <c r="AD70" s="56"/>
      <c r="AE70" s="56"/>
      <c r="AF70" s="56"/>
      <c r="AG70" s="57"/>
      <c r="AH70" s="55">
        <v>0</v>
      </c>
      <c r="AI70" s="56"/>
      <c r="AJ70" s="56"/>
      <c r="AK70" s="56"/>
      <c r="AL70" s="57"/>
      <c r="AM70" s="55">
        <f t="shared" si="3"/>
        <v>7312281</v>
      </c>
      <c r="AN70" s="56"/>
      <c r="AO70" s="56"/>
      <c r="AP70" s="56"/>
      <c r="AQ70" s="57"/>
      <c r="AR70" s="55">
        <v>7829861</v>
      </c>
      <c r="AS70" s="56"/>
      <c r="AT70" s="56"/>
      <c r="AU70" s="56"/>
      <c r="AV70" s="57"/>
      <c r="AW70" s="55">
        <v>0</v>
      </c>
      <c r="AX70" s="56"/>
      <c r="AY70" s="56"/>
      <c r="AZ70" s="56"/>
      <c r="BA70" s="57"/>
      <c r="BB70" s="55">
        <v>0</v>
      </c>
      <c r="BC70" s="56"/>
      <c r="BD70" s="56"/>
      <c r="BE70" s="56"/>
      <c r="BF70" s="57"/>
      <c r="BG70" s="53">
        <f t="shared" si="4"/>
        <v>7829861</v>
      </c>
      <c r="BH70" s="53"/>
      <c r="BI70" s="53"/>
      <c r="BJ70" s="53"/>
      <c r="BK70" s="53"/>
    </row>
    <row r="73" spans="1:79" ht="14.25" customHeight="1">
      <c r="A73" s="72" t="s">
        <v>114</v>
      </c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</row>
    <row r="74" spans="1:79" ht="14.25" customHeight="1">
      <c r="A74" s="72" t="s">
        <v>247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</row>
    <row r="75" spans="1:79" ht="15" customHeight="1">
      <c r="A75" s="87" t="s">
        <v>233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7"/>
      <c r="AW75" s="87"/>
      <c r="AX75" s="87"/>
      <c r="AY75" s="87"/>
      <c r="AZ75" s="87"/>
      <c r="BA75" s="87"/>
      <c r="BB75" s="87"/>
      <c r="BC75" s="87"/>
      <c r="BD75" s="87"/>
      <c r="BE75" s="87"/>
      <c r="BF75" s="87"/>
      <c r="BG75" s="87"/>
      <c r="BH75" s="87"/>
      <c r="BI75" s="87"/>
      <c r="BJ75" s="87"/>
      <c r="BK75" s="87"/>
      <c r="BL75" s="87"/>
      <c r="BM75" s="87"/>
      <c r="BN75" s="87"/>
      <c r="BO75" s="87"/>
      <c r="BP75" s="87"/>
      <c r="BQ75" s="87"/>
      <c r="BR75" s="87"/>
      <c r="BS75" s="87"/>
      <c r="BT75" s="87"/>
      <c r="BU75" s="87"/>
      <c r="BV75" s="87"/>
      <c r="BW75" s="87"/>
      <c r="BX75" s="87"/>
      <c r="BY75" s="87"/>
    </row>
    <row r="76" spans="1:79" ht="23.1" customHeight="1">
      <c r="A76" s="89" t="s">
        <v>6</v>
      </c>
      <c r="B76" s="90"/>
      <c r="C76" s="90"/>
      <c r="D76" s="89" t="s">
        <v>115</v>
      </c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1"/>
      <c r="U76" s="84" t="s">
        <v>234</v>
      </c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6"/>
      <c r="AN76" s="84" t="s">
        <v>237</v>
      </c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6"/>
      <c r="BG76" s="44" t="s">
        <v>245</v>
      </c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</row>
    <row r="77" spans="1:79" ht="52.5" customHeight="1">
      <c r="A77" s="92"/>
      <c r="B77" s="93"/>
      <c r="C77" s="93"/>
      <c r="D77" s="92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4"/>
      <c r="U77" s="84" t="s">
        <v>4</v>
      </c>
      <c r="V77" s="85"/>
      <c r="W77" s="85"/>
      <c r="X77" s="85"/>
      <c r="Y77" s="86"/>
      <c r="Z77" s="84" t="s">
        <v>3</v>
      </c>
      <c r="AA77" s="85"/>
      <c r="AB77" s="85"/>
      <c r="AC77" s="85"/>
      <c r="AD77" s="86"/>
      <c r="AE77" s="109" t="s">
        <v>111</v>
      </c>
      <c r="AF77" s="110"/>
      <c r="AG77" s="110"/>
      <c r="AH77" s="111"/>
      <c r="AI77" s="84" t="s">
        <v>5</v>
      </c>
      <c r="AJ77" s="85"/>
      <c r="AK77" s="85"/>
      <c r="AL77" s="85"/>
      <c r="AM77" s="86"/>
      <c r="AN77" s="84" t="s">
        <v>4</v>
      </c>
      <c r="AO77" s="85"/>
      <c r="AP77" s="85"/>
      <c r="AQ77" s="85"/>
      <c r="AR77" s="86"/>
      <c r="AS77" s="84" t="s">
        <v>3</v>
      </c>
      <c r="AT77" s="85"/>
      <c r="AU77" s="85"/>
      <c r="AV77" s="85"/>
      <c r="AW77" s="86"/>
      <c r="AX77" s="109" t="s">
        <v>111</v>
      </c>
      <c r="AY77" s="110"/>
      <c r="AZ77" s="110"/>
      <c r="BA77" s="111"/>
      <c r="BB77" s="84" t="s">
        <v>91</v>
      </c>
      <c r="BC77" s="85"/>
      <c r="BD77" s="85"/>
      <c r="BE77" s="85"/>
      <c r="BF77" s="86"/>
      <c r="BG77" s="84" t="s">
        <v>4</v>
      </c>
      <c r="BH77" s="85"/>
      <c r="BI77" s="85"/>
      <c r="BJ77" s="85"/>
      <c r="BK77" s="86"/>
      <c r="BL77" s="44" t="s">
        <v>3</v>
      </c>
      <c r="BM77" s="44"/>
      <c r="BN77" s="44"/>
      <c r="BO77" s="44"/>
      <c r="BP77" s="44"/>
      <c r="BQ77" s="77" t="s">
        <v>111</v>
      </c>
      <c r="BR77" s="77"/>
      <c r="BS77" s="77"/>
      <c r="BT77" s="77"/>
      <c r="BU77" s="84" t="s">
        <v>92</v>
      </c>
      <c r="BV77" s="85"/>
      <c r="BW77" s="85"/>
      <c r="BX77" s="85"/>
      <c r="BY77" s="86"/>
    </row>
    <row r="78" spans="1:79" ht="15" customHeight="1">
      <c r="A78" s="84">
        <v>1</v>
      </c>
      <c r="B78" s="85"/>
      <c r="C78" s="85"/>
      <c r="D78" s="84">
        <v>2</v>
      </c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6"/>
      <c r="U78" s="84">
        <v>3</v>
      </c>
      <c r="V78" s="85"/>
      <c r="W78" s="85"/>
      <c r="X78" s="85"/>
      <c r="Y78" s="86"/>
      <c r="Z78" s="84">
        <v>4</v>
      </c>
      <c r="AA78" s="85"/>
      <c r="AB78" s="85"/>
      <c r="AC78" s="85"/>
      <c r="AD78" s="86"/>
      <c r="AE78" s="84">
        <v>5</v>
      </c>
      <c r="AF78" s="85"/>
      <c r="AG78" s="85"/>
      <c r="AH78" s="86"/>
      <c r="AI78" s="84">
        <v>6</v>
      </c>
      <c r="AJ78" s="85"/>
      <c r="AK78" s="85"/>
      <c r="AL78" s="85"/>
      <c r="AM78" s="86"/>
      <c r="AN78" s="84">
        <v>7</v>
      </c>
      <c r="AO78" s="85"/>
      <c r="AP78" s="85"/>
      <c r="AQ78" s="85"/>
      <c r="AR78" s="86"/>
      <c r="AS78" s="84">
        <v>8</v>
      </c>
      <c r="AT78" s="85"/>
      <c r="AU78" s="85"/>
      <c r="AV78" s="85"/>
      <c r="AW78" s="86"/>
      <c r="AX78" s="44">
        <v>9</v>
      </c>
      <c r="AY78" s="44"/>
      <c r="AZ78" s="44"/>
      <c r="BA78" s="44"/>
      <c r="BB78" s="84">
        <v>10</v>
      </c>
      <c r="BC78" s="85"/>
      <c r="BD78" s="85"/>
      <c r="BE78" s="85"/>
      <c r="BF78" s="86"/>
      <c r="BG78" s="84">
        <v>11</v>
      </c>
      <c r="BH78" s="85"/>
      <c r="BI78" s="85"/>
      <c r="BJ78" s="85"/>
      <c r="BK78" s="86"/>
      <c r="BL78" s="44">
        <v>12</v>
      </c>
      <c r="BM78" s="44"/>
      <c r="BN78" s="44"/>
      <c r="BO78" s="44"/>
      <c r="BP78" s="44"/>
      <c r="BQ78" s="84">
        <v>13</v>
      </c>
      <c r="BR78" s="85"/>
      <c r="BS78" s="85"/>
      <c r="BT78" s="86"/>
      <c r="BU78" s="84">
        <v>14</v>
      </c>
      <c r="BV78" s="85"/>
      <c r="BW78" s="85"/>
      <c r="BX78" s="85"/>
      <c r="BY78" s="86"/>
    </row>
    <row r="79" spans="1:79" s="1" customFormat="1" ht="14.25" hidden="1" customHeight="1">
      <c r="A79" s="100" t="s">
        <v>64</v>
      </c>
      <c r="B79" s="101"/>
      <c r="C79" s="101"/>
      <c r="D79" s="100" t="s">
        <v>52</v>
      </c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2"/>
      <c r="U79" s="75" t="s">
        <v>60</v>
      </c>
      <c r="V79" s="75"/>
      <c r="W79" s="75"/>
      <c r="X79" s="75"/>
      <c r="Y79" s="75"/>
      <c r="Z79" s="75" t="s">
        <v>61</v>
      </c>
      <c r="AA79" s="75"/>
      <c r="AB79" s="75"/>
      <c r="AC79" s="75"/>
      <c r="AD79" s="75"/>
      <c r="AE79" s="75" t="s">
        <v>86</v>
      </c>
      <c r="AF79" s="75"/>
      <c r="AG79" s="75"/>
      <c r="AH79" s="75"/>
      <c r="AI79" s="95" t="s">
        <v>164</v>
      </c>
      <c r="AJ79" s="95"/>
      <c r="AK79" s="95"/>
      <c r="AL79" s="95"/>
      <c r="AM79" s="95"/>
      <c r="AN79" s="75" t="s">
        <v>62</v>
      </c>
      <c r="AO79" s="75"/>
      <c r="AP79" s="75"/>
      <c r="AQ79" s="75"/>
      <c r="AR79" s="75"/>
      <c r="AS79" s="75" t="s">
        <v>63</v>
      </c>
      <c r="AT79" s="75"/>
      <c r="AU79" s="75"/>
      <c r="AV79" s="75"/>
      <c r="AW79" s="75"/>
      <c r="AX79" s="75" t="s">
        <v>87</v>
      </c>
      <c r="AY79" s="75"/>
      <c r="AZ79" s="75"/>
      <c r="BA79" s="75"/>
      <c r="BB79" s="95" t="s">
        <v>164</v>
      </c>
      <c r="BC79" s="95"/>
      <c r="BD79" s="95"/>
      <c r="BE79" s="95"/>
      <c r="BF79" s="95"/>
      <c r="BG79" s="75" t="s">
        <v>53</v>
      </c>
      <c r="BH79" s="75"/>
      <c r="BI79" s="75"/>
      <c r="BJ79" s="75"/>
      <c r="BK79" s="75"/>
      <c r="BL79" s="75" t="s">
        <v>54</v>
      </c>
      <c r="BM79" s="75"/>
      <c r="BN79" s="75"/>
      <c r="BO79" s="75"/>
      <c r="BP79" s="75"/>
      <c r="BQ79" s="75" t="s">
        <v>88</v>
      </c>
      <c r="BR79" s="75"/>
      <c r="BS79" s="75"/>
      <c r="BT79" s="75"/>
      <c r="BU79" s="95" t="s">
        <v>164</v>
      </c>
      <c r="BV79" s="95"/>
      <c r="BW79" s="95"/>
      <c r="BX79" s="95"/>
      <c r="BY79" s="95"/>
      <c r="CA79" t="s">
        <v>29</v>
      </c>
    </row>
    <row r="80" spans="1:79" s="25" customFormat="1" ht="38.25" customHeight="1">
      <c r="A80" s="41">
        <v>1</v>
      </c>
      <c r="B80" s="42"/>
      <c r="C80" s="42"/>
      <c r="D80" s="34" t="s">
        <v>174</v>
      </c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6"/>
      <c r="U80" s="58">
        <v>442874</v>
      </c>
      <c r="V80" s="59"/>
      <c r="W80" s="59"/>
      <c r="X80" s="59"/>
      <c r="Y80" s="60"/>
      <c r="Z80" s="58">
        <v>0</v>
      </c>
      <c r="AA80" s="59"/>
      <c r="AB80" s="59"/>
      <c r="AC80" s="59"/>
      <c r="AD80" s="60"/>
      <c r="AE80" s="58">
        <v>0</v>
      </c>
      <c r="AF80" s="59"/>
      <c r="AG80" s="59"/>
      <c r="AH80" s="60"/>
      <c r="AI80" s="58">
        <f>IF(ISNUMBER(U80),U80,0)+IF(ISNUMBER(Z80),Z80,0)</f>
        <v>442874</v>
      </c>
      <c r="AJ80" s="59"/>
      <c r="AK80" s="59"/>
      <c r="AL80" s="59"/>
      <c r="AM80" s="60"/>
      <c r="AN80" s="58">
        <v>715968</v>
      </c>
      <c r="AO80" s="59"/>
      <c r="AP80" s="59"/>
      <c r="AQ80" s="59"/>
      <c r="AR80" s="60"/>
      <c r="AS80" s="58">
        <v>0</v>
      </c>
      <c r="AT80" s="59"/>
      <c r="AU80" s="59"/>
      <c r="AV80" s="59"/>
      <c r="AW80" s="60"/>
      <c r="AX80" s="58">
        <v>0</v>
      </c>
      <c r="AY80" s="59"/>
      <c r="AZ80" s="59"/>
      <c r="BA80" s="60"/>
      <c r="BB80" s="58">
        <f>IF(ISNUMBER(AN80),AN80,0)+IF(ISNUMBER(AS80),AS80,0)</f>
        <v>715968</v>
      </c>
      <c r="BC80" s="59"/>
      <c r="BD80" s="59"/>
      <c r="BE80" s="59"/>
      <c r="BF80" s="60"/>
      <c r="BG80" s="58">
        <v>760320</v>
      </c>
      <c r="BH80" s="59"/>
      <c r="BI80" s="59"/>
      <c r="BJ80" s="59"/>
      <c r="BK80" s="60"/>
      <c r="BL80" s="58">
        <v>0</v>
      </c>
      <c r="BM80" s="59"/>
      <c r="BN80" s="59"/>
      <c r="BO80" s="59"/>
      <c r="BP80" s="60"/>
      <c r="BQ80" s="58">
        <v>0</v>
      </c>
      <c r="BR80" s="59"/>
      <c r="BS80" s="59"/>
      <c r="BT80" s="60"/>
      <c r="BU80" s="58">
        <f>IF(ISNUMBER(BG80),BG80,0)+IF(ISNUMBER(BL80),BL80,0)</f>
        <v>760320</v>
      </c>
      <c r="BV80" s="59"/>
      <c r="BW80" s="59"/>
      <c r="BX80" s="59"/>
      <c r="BY80" s="60"/>
      <c r="CA80" s="25" t="s">
        <v>30</v>
      </c>
    </row>
    <row r="81" spans="1:79" s="25" customFormat="1" ht="25.5" customHeight="1">
      <c r="A81" s="41">
        <v>2</v>
      </c>
      <c r="B81" s="42"/>
      <c r="C81" s="42"/>
      <c r="D81" s="34" t="s">
        <v>175</v>
      </c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6"/>
      <c r="U81" s="58">
        <v>69392</v>
      </c>
      <c r="V81" s="59"/>
      <c r="W81" s="59"/>
      <c r="X81" s="59"/>
      <c r="Y81" s="60"/>
      <c r="Z81" s="58">
        <v>0</v>
      </c>
      <c r="AA81" s="59"/>
      <c r="AB81" s="59"/>
      <c r="AC81" s="59"/>
      <c r="AD81" s="60"/>
      <c r="AE81" s="58">
        <v>0</v>
      </c>
      <c r="AF81" s="59"/>
      <c r="AG81" s="59"/>
      <c r="AH81" s="60"/>
      <c r="AI81" s="58">
        <f>IF(ISNUMBER(U81),U81,0)+IF(ISNUMBER(Z81),Z81,0)</f>
        <v>69392</v>
      </c>
      <c r="AJ81" s="59"/>
      <c r="AK81" s="59"/>
      <c r="AL81" s="59"/>
      <c r="AM81" s="60"/>
      <c r="AN81" s="58">
        <v>268488</v>
      </c>
      <c r="AO81" s="59"/>
      <c r="AP81" s="59"/>
      <c r="AQ81" s="59"/>
      <c r="AR81" s="60"/>
      <c r="AS81" s="58">
        <v>0</v>
      </c>
      <c r="AT81" s="59"/>
      <c r="AU81" s="59"/>
      <c r="AV81" s="59"/>
      <c r="AW81" s="60"/>
      <c r="AX81" s="58">
        <v>0</v>
      </c>
      <c r="AY81" s="59"/>
      <c r="AZ81" s="59"/>
      <c r="BA81" s="60"/>
      <c r="BB81" s="58">
        <f>IF(ISNUMBER(AN81),AN81,0)+IF(ISNUMBER(AS81),AS81,0)</f>
        <v>268488</v>
      </c>
      <c r="BC81" s="59"/>
      <c r="BD81" s="59"/>
      <c r="BE81" s="59"/>
      <c r="BF81" s="60"/>
      <c r="BG81" s="58">
        <v>95040</v>
      </c>
      <c r="BH81" s="59"/>
      <c r="BI81" s="59"/>
      <c r="BJ81" s="59"/>
      <c r="BK81" s="60"/>
      <c r="BL81" s="58">
        <v>0</v>
      </c>
      <c r="BM81" s="59"/>
      <c r="BN81" s="59"/>
      <c r="BO81" s="59"/>
      <c r="BP81" s="60"/>
      <c r="BQ81" s="58">
        <v>0</v>
      </c>
      <c r="BR81" s="59"/>
      <c r="BS81" s="59"/>
      <c r="BT81" s="60"/>
      <c r="BU81" s="58">
        <f>IF(ISNUMBER(BG81),BG81,0)+IF(ISNUMBER(BL81),BL81,0)</f>
        <v>95040</v>
      </c>
      <c r="BV81" s="59"/>
      <c r="BW81" s="59"/>
      <c r="BX81" s="59"/>
      <c r="BY81" s="60"/>
    </row>
    <row r="82" spans="1:79" s="25" customFormat="1" ht="38.25" customHeight="1">
      <c r="A82" s="41">
        <v>3</v>
      </c>
      <c r="B82" s="42"/>
      <c r="C82" s="42"/>
      <c r="D82" s="34" t="s">
        <v>176</v>
      </c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6"/>
      <c r="U82" s="58">
        <v>57920</v>
      </c>
      <c r="V82" s="59"/>
      <c r="W82" s="59"/>
      <c r="X82" s="59"/>
      <c r="Y82" s="60"/>
      <c r="Z82" s="58">
        <v>0</v>
      </c>
      <c r="AA82" s="59"/>
      <c r="AB82" s="59"/>
      <c r="AC82" s="59"/>
      <c r="AD82" s="60"/>
      <c r="AE82" s="58">
        <v>0</v>
      </c>
      <c r="AF82" s="59"/>
      <c r="AG82" s="59"/>
      <c r="AH82" s="60"/>
      <c r="AI82" s="58">
        <f>IF(ISNUMBER(U82),U82,0)+IF(ISNUMBER(Z82),Z82,0)</f>
        <v>57920</v>
      </c>
      <c r="AJ82" s="59"/>
      <c r="AK82" s="59"/>
      <c r="AL82" s="59"/>
      <c r="AM82" s="60"/>
      <c r="AN82" s="58">
        <v>68780</v>
      </c>
      <c r="AO82" s="59"/>
      <c r="AP82" s="59"/>
      <c r="AQ82" s="59"/>
      <c r="AR82" s="60"/>
      <c r="AS82" s="58">
        <v>0</v>
      </c>
      <c r="AT82" s="59"/>
      <c r="AU82" s="59"/>
      <c r="AV82" s="59"/>
      <c r="AW82" s="60"/>
      <c r="AX82" s="58">
        <v>0</v>
      </c>
      <c r="AY82" s="59"/>
      <c r="AZ82" s="59"/>
      <c r="BA82" s="60"/>
      <c r="BB82" s="58">
        <f>IF(ISNUMBER(AN82),AN82,0)+IF(ISNUMBER(AS82),AS82,0)</f>
        <v>68780</v>
      </c>
      <c r="BC82" s="59"/>
      <c r="BD82" s="59"/>
      <c r="BE82" s="59"/>
      <c r="BF82" s="60"/>
      <c r="BG82" s="58">
        <v>70590</v>
      </c>
      <c r="BH82" s="59"/>
      <c r="BI82" s="59"/>
      <c r="BJ82" s="59"/>
      <c r="BK82" s="60"/>
      <c r="BL82" s="58">
        <v>0</v>
      </c>
      <c r="BM82" s="59"/>
      <c r="BN82" s="59"/>
      <c r="BO82" s="59"/>
      <c r="BP82" s="60"/>
      <c r="BQ82" s="58">
        <v>0</v>
      </c>
      <c r="BR82" s="59"/>
      <c r="BS82" s="59"/>
      <c r="BT82" s="60"/>
      <c r="BU82" s="58">
        <f>IF(ISNUMBER(BG82),BG82,0)+IF(ISNUMBER(BL82),BL82,0)</f>
        <v>70590</v>
      </c>
      <c r="BV82" s="59"/>
      <c r="BW82" s="59"/>
      <c r="BX82" s="59"/>
      <c r="BY82" s="60"/>
    </row>
    <row r="83" spans="1:79" s="25" customFormat="1" ht="12.75" customHeight="1">
      <c r="A83" s="41">
        <v>4</v>
      </c>
      <c r="B83" s="42"/>
      <c r="C83" s="42"/>
      <c r="D83" s="34" t="s">
        <v>177</v>
      </c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6"/>
      <c r="U83" s="58">
        <v>315412.8</v>
      </c>
      <c r="V83" s="59"/>
      <c r="W83" s="59"/>
      <c r="X83" s="59"/>
      <c r="Y83" s="60"/>
      <c r="Z83" s="58">
        <v>0</v>
      </c>
      <c r="AA83" s="59"/>
      <c r="AB83" s="59"/>
      <c r="AC83" s="59"/>
      <c r="AD83" s="60"/>
      <c r="AE83" s="58">
        <v>0</v>
      </c>
      <c r="AF83" s="59"/>
      <c r="AG83" s="59"/>
      <c r="AH83" s="60"/>
      <c r="AI83" s="58">
        <f>IF(ISNUMBER(U83),U83,0)+IF(ISNUMBER(Z83),Z83,0)</f>
        <v>315412.8</v>
      </c>
      <c r="AJ83" s="59"/>
      <c r="AK83" s="59"/>
      <c r="AL83" s="59"/>
      <c r="AM83" s="60"/>
      <c r="AN83" s="58">
        <v>3405797</v>
      </c>
      <c r="AO83" s="59"/>
      <c r="AP83" s="59"/>
      <c r="AQ83" s="59"/>
      <c r="AR83" s="60"/>
      <c r="AS83" s="58">
        <v>0</v>
      </c>
      <c r="AT83" s="59"/>
      <c r="AU83" s="59"/>
      <c r="AV83" s="59"/>
      <c r="AW83" s="60"/>
      <c r="AX83" s="58">
        <v>0</v>
      </c>
      <c r="AY83" s="59"/>
      <c r="AZ83" s="59"/>
      <c r="BA83" s="60"/>
      <c r="BB83" s="58">
        <f>IF(ISNUMBER(AN83),AN83,0)+IF(ISNUMBER(AS83),AS83,0)</f>
        <v>3405797</v>
      </c>
      <c r="BC83" s="59"/>
      <c r="BD83" s="59"/>
      <c r="BE83" s="59"/>
      <c r="BF83" s="60"/>
      <c r="BG83" s="58">
        <v>5806360</v>
      </c>
      <c r="BH83" s="59"/>
      <c r="BI83" s="59"/>
      <c r="BJ83" s="59"/>
      <c r="BK83" s="60"/>
      <c r="BL83" s="58">
        <v>0</v>
      </c>
      <c r="BM83" s="59"/>
      <c r="BN83" s="59"/>
      <c r="BO83" s="59"/>
      <c r="BP83" s="60"/>
      <c r="BQ83" s="58">
        <v>0</v>
      </c>
      <c r="BR83" s="59"/>
      <c r="BS83" s="59"/>
      <c r="BT83" s="60"/>
      <c r="BU83" s="58">
        <f>IF(ISNUMBER(BG83),BG83,0)+IF(ISNUMBER(BL83),BL83,0)</f>
        <v>5806360</v>
      </c>
      <c r="BV83" s="59"/>
      <c r="BW83" s="59"/>
      <c r="BX83" s="59"/>
      <c r="BY83" s="60"/>
    </row>
    <row r="84" spans="1:79" s="6" customFormat="1" ht="12.75" customHeight="1">
      <c r="A84" s="46"/>
      <c r="B84" s="47"/>
      <c r="C84" s="47"/>
      <c r="D84" s="29" t="s">
        <v>141</v>
      </c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1"/>
      <c r="U84" s="55">
        <v>885598.8</v>
      </c>
      <c r="V84" s="56"/>
      <c r="W84" s="56"/>
      <c r="X84" s="56"/>
      <c r="Y84" s="57"/>
      <c r="Z84" s="55">
        <v>0</v>
      </c>
      <c r="AA84" s="56"/>
      <c r="AB84" s="56"/>
      <c r="AC84" s="56"/>
      <c r="AD84" s="57"/>
      <c r="AE84" s="55">
        <v>0</v>
      </c>
      <c r="AF84" s="56"/>
      <c r="AG84" s="56"/>
      <c r="AH84" s="57"/>
      <c r="AI84" s="55">
        <f>IF(ISNUMBER(U84),U84,0)+IF(ISNUMBER(Z84),Z84,0)</f>
        <v>885598.8</v>
      </c>
      <c r="AJ84" s="56"/>
      <c r="AK84" s="56"/>
      <c r="AL84" s="56"/>
      <c r="AM84" s="57"/>
      <c r="AN84" s="55">
        <v>4459033</v>
      </c>
      <c r="AO84" s="56"/>
      <c r="AP84" s="56"/>
      <c r="AQ84" s="56"/>
      <c r="AR84" s="57"/>
      <c r="AS84" s="55">
        <v>0</v>
      </c>
      <c r="AT84" s="56"/>
      <c r="AU84" s="56"/>
      <c r="AV84" s="56"/>
      <c r="AW84" s="57"/>
      <c r="AX84" s="55">
        <v>0</v>
      </c>
      <c r="AY84" s="56"/>
      <c r="AZ84" s="56"/>
      <c r="BA84" s="57"/>
      <c r="BB84" s="55">
        <f>IF(ISNUMBER(AN84),AN84,0)+IF(ISNUMBER(AS84),AS84,0)</f>
        <v>4459033</v>
      </c>
      <c r="BC84" s="56"/>
      <c r="BD84" s="56"/>
      <c r="BE84" s="56"/>
      <c r="BF84" s="57"/>
      <c r="BG84" s="55">
        <v>6732310</v>
      </c>
      <c r="BH84" s="56"/>
      <c r="BI84" s="56"/>
      <c r="BJ84" s="56"/>
      <c r="BK84" s="57"/>
      <c r="BL84" s="55">
        <v>0</v>
      </c>
      <c r="BM84" s="56"/>
      <c r="BN84" s="56"/>
      <c r="BO84" s="56"/>
      <c r="BP84" s="57"/>
      <c r="BQ84" s="55">
        <v>0</v>
      </c>
      <c r="BR84" s="56"/>
      <c r="BS84" s="56"/>
      <c r="BT84" s="57"/>
      <c r="BU84" s="55">
        <f>IF(ISNUMBER(BG84),BG84,0)+IF(ISNUMBER(BL84),BL84,0)</f>
        <v>6732310</v>
      </c>
      <c r="BV84" s="56"/>
      <c r="BW84" s="56"/>
      <c r="BX84" s="56"/>
      <c r="BY84" s="57"/>
    </row>
    <row r="86" spans="1:79" ht="14.25" customHeight="1">
      <c r="A86" s="72" t="s">
        <v>261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</row>
    <row r="87" spans="1:79" ht="15" customHeight="1">
      <c r="A87" s="88" t="s">
        <v>233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</row>
    <row r="88" spans="1:79" ht="23.1" customHeight="1">
      <c r="A88" s="89" t="s">
        <v>6</v>
      </c>
      <c r="B88" s="90"/>
      <c r="C88" s="90"/>
      <c r="D88" s="89" t="s">
        <v>115</v>
      </c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1"/>
      <c r="U88" s="44" t="s">
        <v>254</v>
      </c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 t="s">
        <v>259</v>
      </c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</row>
    <row r="89" spans="1:79" ht="54" customHeight="1">
      <c r="A89" s="92"/>
      <c r="B89" s="93"/>
      <c r="C89" s="93"/>
      <c r="D89" s="92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84" t="s">
        <v>4</v>
      </c>
      <c r="V89" s="85"/>
      <c r="W89" s="85"/>
      <c r="X89" s="85"/>
      <c r="Y89" s="86"/>
      <c r="Z89" s="84" t="s">
        <v>3</v>
      </c>
      <c r="AA89" s="85"/>
      <c r="AB89" s="85"/>
      <c r="AC89" s="85"/>
      <c r="AD89" s="86"/>
      <c r="AE89" s="109" t="s">
        <v>111</v>
      </c>
      <c r="AF89" s="110"/>
      <c r="AG89" s="110"/>
      <c r="AH89" s="110"/>
      <c r="AI89" s="111"/>
      <c r="AJ89" s="84" t="s">
        <v>5</v>
      </c>
      <c r="AK89" s="85"/>
      <c r="AL89" s="85"/>
      <c r="AM89" s="85"/>
      <c r="AN89" s="86"/>
      <c r="AO89" s="84" t="s">
        <v>4</v>
      </c>
      <c r="AP89" s="85"/>
      <c r="AQ89" s="85"/>
      <c r="AR89" s="85"/>
      <c r="AS89" s="86"/>
      <c r="AT89" s="84" t="s">
        <v>3</v>
      </c>
      <c r="AU89" s="85"/>
      <c r="AV89" s="85"/>
      <c r="AW89" s="85"/>
      <c r="AX89" s="86"/>
      <c r="AY89" s="109" t="s">
        <v>111</v>
      </c>
      <c r="AZ89" s="110"/>
      <c r="BA89" s="110"/>
      <c r="BB89" s="110"/>
      <c r="BC89" s="111"/>
      <c r="BD89" s="44" t="s">
        <v>91</v>
      </c>
      <c r="BE89" s="44"/>
      <c r="BF89" s="44"/>
      <c r="BG89" s="44"/>
      <c r="BH89" s="44"/>
    </row>
    <row r="90" spans="1:79" ht="15" customHeight="1">
      <c r="A90" s="84" t="s">
        <v>163</v>
      </c>
      <c r="B90" s="85"/>
      <c r="C90" s="85"/>
      <c r="D90" s="84">
        <v>2</v>
      </c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6"/>
      <c r="U90" s="84">
        <v>3</v>
      </c>
      <c r="V90" s="85"/>
      <c r="W90" s="85"/>
      <c r="X90" s="85"/>
      <c r="Y90" s="86"/>
      <c r="Z90" s="84">
        <v>4</v>
      </c>
      <c r="AA90" s="85"/>
      <c r="AB90" s="85"/>
      <c r="AC90" s="85"/>
      <c r="AD90" s="86"/>
      <c r="AE90" s="84">
        <v>5</v>
      </c>
      <c r="AF90" s="85"/>
      <c r="AG90" s="85"/>
      <c r="AH90" s="85"/>
      <c r="AI90" s="86"/>
      <c r="AJ90" s="84">
        <v>6</v>
      </c>
      <c r="AK90" s="85"/>
      <c r="AL90" s="85"/>
      <c r="AM90" s="85"/>
      <c r="AN90" s="86"/>
      <c r="AO90" s="84">
        <v>7</v>
      </c>
      <c r="AP90" s="85"/>
      <c r="AQ90" s="85"/>
      <c r="AR90" s="85"/>
      <c r="AS90" s="86"/>
      <c r="AT90" s="84">
        <v>8</v>
      </c>
      <c r="AU90" s="85"/>
      <c r="AV90" s="85"/>
      <c r="AW90" s="85"/>
      <c r="AX90" s="86"/>
      <c r="AY90" s="84">
        <v>9</v>
      </c>
      <c r="AZ90" s="85"/>
      <c r="BA90" s="85"/>
      <c r="BB90" s="85"/>
      <c r="BC90" s="86"/>
      <c r="BD90" s="84">
        <v>10</v>
      </c>
      <c r="BE90" s="85"/>
      <c r="BF90" s="85"/>
      <c r="BG90" s="85"/>
      <c r="BH90" s="86"/>
    </row>
    <row r="91" spans="1:79" s="1" customFormat="1" ht="12.75" hidden="1" customHeight="1">
      <c r="A91" s="100" t="s">
        <v>64</v>
      </c>
      <c r="B91" s="101"/>
      <c r="C91" s="101"/>
      <c r="D91" s="100" t="s">
        <v>52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0" t="s">
        <v>55</v>
      </c>
      <c r="V91" s="101"/>
      <c r="W91" s="101"/>
      <c r="X91" s="101"/>
      <c r="Y91" s="102"/>
      <c r="Z91" s="100" t="s">
        <v>56</v>
      </c>
      <c r="AA91" s="101"/>
      <c r="AB91" s="101"/>
      <c r="AC91" s="101"/>
      <c r="AD91" s="102"/>
      <c r="AE91" s="100" t="s">
        <v>89</v>
      </c>
      <c r="AF91" s="101"/>
      <c r="AG91" s="101"/>
      <c r="AH91" s="101"/>
      <c r="AI91" s="102"/>
      <c r="AJ91" s="106" t="s">
        <v>165</v>
      </c>
      <c r="AK91" s="107"/>
      <c r="AL91" s="107"/>
      <c r="AM91" s="107"/>
      <c r="AN91" s="108"/>
      <c r="AO91" s="100" t="s">
        <v>57</v>
      </c>
      <c r="AP91" s="101"/>
      <c r="AQ91" s="101"/>
      <c r="AR91" s="101"/>
      <c r="AS91" s="102"/>
      <c r="AT91" s="100" t="s">
        <v>58</v>
      </c>
      <c r="AU91" s="101"/>
      <c r="AV91" s="101"/>
      <c r="AW91" s="101"/>
      <c r="AX91" s="102"/>
      <c r="AY91" s="100" t="s">
        <v>90</v>
      </c>
      <c r="AZ91" s="101"/>
      <c r="BA91" s="101"/>
      <c r="BB91" s="101"/>
      <c r="BC91" s="102"/>
      <c r="BD91" s="95" t="s">
        <v>165</v>
      </c>
      <c r="BE91" s="95"/>
      <c r="BF91" s="95"/>
      <c r="BG91" s="95"/>
      <c r="BH91" s="95"/>
      <c r="CA91" s="1" t="s">
        <v>31</v>
      </c>
    </row>
    <row r="92" spans="1:79" s="25" customFormat="1" ht="38.25" customHeight="1">
      <c r="A92" s="41">
        <v>1</v>
      </c>
      <c r="B92" s="42"/>
      <c r="C92" s="42"/>
      <c r="D92" s="34" t="s">
        <v>174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6"/>
      <c r="U92" s="58">
        <v>760320</v>
      </c>
      <c r="V92" s="59"/>
      <c r="W92" s="59"/>
      <c r="X92" s="59"/>
      <c r="Y92" s="60"/>
      <c r="Z92" s="58">
        <v>0</v>
      </c>
      <c r="AA92" s="59"/>
      <c r="AB92" s="59"/>
      <c r="AC92" s="59"/>
      <c r="AD92" s="60"/>
      <c r="AE92" s="54">
        <v>0</v>
      </c>
      <c r="AF92" s="54"/>
      <c r="AG92" s="54"/>
      <c r="AH92" s="54"/>
      <c r="AI92" s="54"/>
      <c r="AJ92" s="33">
        <f>IF(ISNUMBER(U92),U92,0)+IF(ISNUMBER(Z92),Z92,0)</f>
        <v>760320</v>
      </c>
      <c r="AK92" s="33"/>
      <c r="AL92" s="33"/>
      <c r="AM92" s="33"/>
      <c r="AN92" s="33"/>
      <c r="AO92" s="54">
        <v>760320</v>
      </c>
      <c r="AP92" s="54"/>
      <c r="AQ92" s="54"/>
      <c r="AR92" s="54"/>
      <c r="AS92" s="54"/>
      <c r="AT92" s="33">
        <v>0</v>
      </c>
      <c r="AU92" s="33"/>
      <c r="AV92" s="33"/>
      <c r="AW92" s="33"/>
      <c r="AX92" s="33"/>
      <c r="AY92" s="54">
        <v>0</v>
      </c>
      <c r="AZ92" s="54"/>
      <c r="BA92" s="54"/>
      <c r="BB92" s="54"/>
      <c r="BC92" s="54"/>
      <c r="BD92" s="33">
        <f>IF(ISNUMBER(AO92),AO92,0)+IF(ISNUMBER(AT92),AT92,0)</f>
        <v>760320</v>
      </c>
      <c r="BE92" s="33"/>
      <c r="BF92" s="33"/>
      <c r="BG92" s="33"/>
      <c r="BH92" s="33"/>
      <c r="CA92" s="25" t="s">
        <v>32</v>
      </c>
    </row>
    <row r="93" spans="1:79" s="25" customFormat="1" ht="25.5" customHeight="1">
      <c r="A93" s="41">
        <v>2</v>
      </c>
      <c r="B93" s="42"/>
      <c r="C93" s="42"/>
      <c r="D93" s="34" t="s">
        <v>175</v>
      </c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6"/>
      <c r="U93" s="58">
        <v>95040</v>
      </c>
      <c r="V93" s="59"/>
      <c r="W93" s="59"/>
      <c r="X93" s="59"/>
      <c r="Y93" s="60"/>
      <c r="Z93" s="58">
        <v>0</v>
      </c>
      <c r="AA93" s="59"/>
      <c r="AB93" s="59"/>
      <c r="AC93" s="59"/>
      <c r="AD93" s="60"/>
      <c r="AE93" s="54">
        <v>0</v>
      </c>
      <c r="AF93" s="54"/>
      <c r="AG93" s="54"/>
      <c r="AH93" s="54"/>
      <c r="AI93" s="54"/>
      <c r="AJ93" s="33">
        <f>IF(ISNUMBER(U93),U93,0)+IF(ISNUMBER(Z93),Z93,0)</f>
        <v>95040</v>
      </c>
      <c r="AK93" s="33"/>
      <c r="AL93" s="33"/>
      <c r="AM93" s="33"/>
      <c r="AN93" s="33"/>
      <c r="AO93" s="54">
        <v>95040</v>
      </c>
      <c r="AP93" s="54"/>
      <c r="AQ93" s="54"/>
      <c r="AR93" s="54"/>
      <c r="AS93" s="54"/>
      <c r="AT93" s="33">
        <v>0</v>
      </c>
      <c r="AU93" s="33"/>
      <c r="AV93" s="33"/>
      <c r="AW93" s="33"/>
      <c r="AX93" s="33"/>
      <c r="AY93" s="54">
        <v>0</v>
      </c>
      <c r="AZ93" s="54"/>
      <c r="BA93" s="54"/>
      <c r="BB93" s="54"/>
      <c r="BC93" s="54"/>
      <c r="BD93" s="33">
        <f>IF(ISNUMBER(AO93),AO93,0)+IF(ISNUMBER(AT93),AT93,0)</f>
        <v>95040</v>
      </c>
      <c r="BE93" s="33"/>
      <c r="BF93" s="33"/>
      <c r="BG93" s="33"/>
      <c r="BH93" s="33"/>
    </row>
    <row r="94" spans="1:79" s="25" customFormat="1" ht="38.25" customHeight="1">
      <c r="A94" s="41">
        <v>3</v>
      </c>
      <c r="B94" s="42"/>
      <c r="C94" s="42"/>
      <c r="D94" s="34" t="s">
        <v>176</v>
      </c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6"/>
      <c r="U94" s="58">
        <v>72400</v>
      </c>
      <c r="V94" s="59"/>
      <c r="W94" s="59"/>
      <c r="X94" s="59"/>
      <c r="Y94" s="60"/>
      <c r="Z94" s="58">
        <v>0</v>
      </c>
      <c r="AA94" s="59"/>
      <c r="AB94" s="59"/>
      <c r="AC94" s="59"/>
      <c r="AD94" s="60"/>
      <c r="AE94" s="54">
        <v>0</v>
      </c>
      <c r="AF94" s="54"/>
      <c r="AG94" s="54"/>
      <c r="AH94" s="54"/>
      <c r="AI94" s="54"/>
      <c r="AJ94" s="33">
        <f>IF(ISNUMBER(U94),U94,0)+IF(ISNUMBER(Z94),Z94,0)</f>
        <v>72400</v>
      </c>
      <c r="AK94" s="33"/>
      <c r="AL94" s="33"/>
      <c r="AM94" s="33"/>
      <c r="AN94" s="33"/>
      <c r="AO94" s="54">
        <v>72400</v>
      </c>
      <c r="AP94" s="54"/>
      <c r="AQ94" s="54"/>
      <c r="AR94" s="54"/>
      <c r="AS94" s="54"/>
      <c r="AT94" s="33">
        <v>0</v>
      </c>
      <c r="AU94" s="33"/>
      <c r="AV94" s="33"/>
      <c r="AW94" s="33"/>
      <c r="AX94" s="33"/>
      <c r="AY94" s="54">
        <v>0</v>
      </c>
      <c r="AZ94" s="54"/>
      <c r="BA94" s="54"/>
      <c r="BB94" s="54"/>
      <c r="BC94" s="54"/>
      <c r="BD94" s="33">
        <f>IF(ISNUMBER(AO94),AO94,0)+IF(ISNUMBER(AT94),AT94,0)</f>
        <v>72400</v>
      </c>
      <c r="BE94" s="33"/>
      <c r="BF94" s="33"/>
      <c r="BG94" s="33"/>
      <c r="BH94" s="33"/>
    </row>
    <row r="95" spans="1:79" s="25" customFormat="1" ht="15.75" customHeight="1">
      <c r="A95" s="41">
        <v>4</v>
      </c>
      <c r="B95" s="42"/>
      <c r="C95" s="42"/>
      <c r="D95" s="34" t="s">
        <v>177</v>
      </c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6"/>
      <c r="U95" s="58">
        <v>6384521</v>
      </c>
      <c r="V95" s="59"/>
      <c r="W95" s="59"/>
      <c r="X95" s="59"/>
      <c r="Y95" s="60"/>
      <c r="Z95" s="58">
        <v>0</v>
      </c>
      <c r="AA95" s="59"/>
      <c r="AB95" s="59"/>
      <c r="AC95" s="59"/>
      <c r="AD95" s="60"/>
      <c r="AE95" s="54">
        <v>0</v>
      </c>
      <c r="AF95" s="54"/>
      <c r="AG95" s="54"/>
      <c r="AH95" s="54"/>
      <c r="AI95" s="54"/>
      <c r="AJ95" s="33">
        <f>IF(ISNUMBER(U95),U95,0)+IF(ISNUMBER(Z95),Z95,0)</f>
        <v>6384521</v>
      </c>
      <c r="AK95" s="33"/>
      <c r="AL95" s="33"/>
      <c r="AM95" s="33"/>
      <c r="AN95" s="33"/>
      <c r="AO95" s="54">
        <v>6902101</v>
      </c>
      <c r="AP95" s="54"/>
      <c r="AQ95" s="54"/>
      <c r="AR95" s="54"/>
      <c r="AS95" s="54"/>
      <c r="AT95" s="33">
        <v>0</v>
      </c>
      <c r="AU95" s="33"/>
      <c r="AV95" s="33"/>
      <c r="AW95" s="33"/>
      <c r="AX95" s="33"/>
      <c r="AY95" s="54">
        <v>0</v>
      </c>
      <c r="AZ95" s="54"/>
      <c r="BA95" s="54"/>
      <c r="BB95" s="54"/>
      <c r="BC95" s="54"/>
      <c r="BD95" s="33">
        <f>IF(ISNUMBER(AO95),AO95,0)+IF(ISNUMBER(AT95),AT95,0)</f>
        <v>6902101</v>
      </c>
      <c r="BE95" s="33"/>
      <c r="BF95" s="33"/>
      <c r="BG95" s="33"/>
      <c r="BH95" s="33"/>
    </row>
    <row r="96" spans="1:79" s="6" customFormat="1" ht="12.75" customHeight="1">
      <c r="A96" s="46"/>
      <c r="B96" s="47"/>
      <c r="C96" s="47"/>
      <c r="D96" s="29" t="s">
        <v>141</v>
      </c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1"/>
      <c r="U96" s="55">
        <v>7312281</v>
      </c>
      <c r="V96" s="56"/>
      <c r="W96" s="56"/>
      <c r="X96" s="56"/>
      <c r="Y96" s="57"/>
      <c r="Z96" s="55">
        <v>0</v>
      </c>
      <c r="AA96" s="56"/>
      <c r="AB96" s="56"/>
      <c r="AC96" s="56"/>
      <c r="AD96" s="57"/>
      <c r="AE96" s="53">
        <v>0</v>
      </c>
      <c r="AF96" s="53"/>
      <c r="AG96" s="53"/>
      <c r="AH96" s="53"/>
      <c r="AI96" s="53"/>
      <c r="AJ96" s="28">
        <f>IF(ISNUMBER(U96),U96,0)+IF(ISNUMBER(Z96),Z96,0)</f>
        <v>7312281</v>
      </c>
      <c r="AK96" s="28"/>
      <c r="AL96" s="28"/>
      <c r="AM96" s="28"/>
      <c r="AN96" s="28"/>
      <c r="AO96" s="53">
        <v>7829861</v>
      </c>
      <c r="AP96" s="53"/>
      <c r="AQ96" s="53"/>
      <c r="AR96" s="53"/>
      <c r="AS96" s="53"/>
      <c r="AT96" s="28">
        <v>0</v>
      </c>
      <c r="AU96" s="28"/>
      <c r="AV96" s="28"/>
      <c r="AW96" s="28"/>
      <c r="AX96" s="28"/>
      <c r="AY96" s="53">
        <v>0</v>
      </c>
      <c r="AZ96" s="53"/>
      <c r="BA96" s="53"/>
      <c r="BB96" s="53"/>
      <c r="BC96" s="53"/>
      <c r="BD96" s="28">
        <f>IF(ISNUMBER(AO96),AO96,0)+IF(ISNUMBER(AT96),AT96,0)</f>
        <v>7829861</v>
      </c>
      <c r="BE96" s="28"/>
      <c r="BF96" s="28"/>
      <c r="BG96" s="28"/>
      <c r="BH96" s="28"/>
    </row>
    <row r="97" spans="1:79" s="5" customFormat="1" ht="12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>
      <c r="A99" s="72" t="s">
        <v>146</v>
      </c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</row>
    <row r="100" spans="1:79" ht="14.25" customHeight="1">
      <c r="A100" s="72" t="s">
        <v>248</v>
      </c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</row>
    <row r="101" spans="1:79" ht="23.1" customHeight="1">
      <c r="A101" s="89" t="s">
        <v>6</v>
      </c>
      <c r="B101" s="90"/>
      <c r="C101" s="90"/>
      <c r="D101" s="44" t="s">
        <v>9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 t="s">
        <v>8</v>
      </c>
      <c r="R101" s="44"/>
      <c r="S101" s="44"/>
      <c r="T101" s="44"/>
      <c r="U101" s="44"/>
      <c r="V101" s="44" t="s">
        <v>7</v>
      </c>
      <c r="W101" s="44"/>
      <c r="X101" s="44"/>
      <c r="Y101" s="44"/>
      <c r="Z101" s="44"/>
      <c r="AA101" s="44"/>
      <c r="AB101" s="44"/>
      <c r="AC101" s="44"/>
      <c r="AD101" s="44"/>
      <c r="AE101" s="44"/>
      <c r="AF101" s="84" t="s">
        <v>234</v>
      </c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6"/>
      <c r="AU101" s="84" t="s">
        <v>237</v>
      </c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6"/>
      <c r="BJ101" s="84" t="s">
        <v>245</v>
      </c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6"/>
    </row>
    <row r="102" spans="1:79" ht="32.25" customHeight="1">
      <c r="A102" s="92"/>
      <c r="B102" s="93"/>
      <c r="C102" s="93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 t="s">
        <v>4</v>
      </c>
      <c r="AG102" s="44"/>
      <c r="AH102" s="44"/>
      <c r="AI102" s="44"/>
      <c r="AJ102" s="44"/>
      <c r="AK102" s="44" t="s">
        <v>3</v>
      </c>
      <c r="AL102" s="44"/>
      <c r="AM102" s="44"/>
      <c r="AN102" s="44"/>
      <c r="AO102" s="44"/>
      <c r="AP102" s="44" t="s">
        <v>117</v>
      </c>
      <c r="AQ102" s="44"/>
      <c r="AR102" s="44"/>
      <c r="AS102" s="44"/>
      <c r="AT102" s="44"/>
      <c r="AU102" s="44" t="s">
        <v>4</v>
      </c>
      <c r="AV102" s="44"/>
      <c r="AW102" s="44"/>
      <c r="AX102" s="44"/>
      <c r="AY102" s="44"/>
      <c r="AZ102" s="44" t="s">
        <v>3</v>
      </c>
      <c r="BA102" s="44"/>
      <c r="BB102" s="44"/>
      <c r="BC102" s="44"/>
      <c r="BD102" s="44"/>
      <c r="BE102" s="44" t="s">
        <v>85</v>
      </c>
      <c r="BF102" s="44"/>
      <c r="BG102" s="44"/>
      <c r="BH102" s="44"/>
      <c r="BI102" s="44"/>
      <c r="BJ102" s="44" t="s">
        <v>4</v>
      </c>
      <c r="BK102" s="44"/>
      <c r="BL102" s="44"/>
      <c r="BM102" s="44"/>
      <c r="BN102" s="44"/>
      <c r="BO102" s="44" t="s">
        <v>3</v>
      </c>
      <c r="BP102" s="44"/>
      <c r="BQ102" s="44"/>
      <c r="BR102" s="44"/>
      <c r="BS102" s="44"/>
      <c r="BT102" s="44" t="s">
        <v>92</v>
      </c>
      <c r="BU102" s="44"/>
      <c r="BV102" s="44"/>
      <c r="BW102" s="44"/>
      <c r="BX102" s="44"/>
    </row>
    <row r="103" spans="1:79" ht="15" customHeight="1">
      <c r="A103" s="84">
        <v>1</v>
      </c>
      <c r="B103" s="85"/>
      <c r="C103" s="85"/>
      <c r="D103" s="44">
        <v>2</v>
      </c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>
        <v>3</v>
      </c>
      <c r="R103" s="44"/>
      <c r="S103" s="44"/>
      <c r="T103" s="44"/>
      <c r="U103" s="44"/>
      <c r="V103" s="44">
        <v>4</v>
      </c>
      <c r="W103" s="44"/>
      <c r="X103" s="44"/>
      <c r="Y103" s="44"/>
      <c r="Z103" s="44"/>
      <c r="AA103" s="44"/>
      <c r="AB103" s="44"/>
      <c r="AC103" s="44"/>
      <c r="AD103" s="44"/>
      <c r="AE103" s="44"/>
      <c r="AF103" s="44">
        <v>5</v>
      </c>
      <c r="AG103" s="44"/>
      <c r="AH103" s="44"/>
      <c r="AI103" s="44"/>
      <c r="AJ103" s="44"/>
      <c r="AK103" s="44">
        <v>6</v>
      </c>
      <c r="AL103" s="44"/>
      <c r="AM103" s="44"/>
      <c r="AN103" s="44"/>
      <c r="AO103" s="44"/>
      <c r="AP103" s="44">
        <v>7</v>
      </c>
      <c r="AQ103" s="44"/>
      <c r="AR103" s="44"/>
      <c r="AS103" s="44"/>
      <c r="AT103" s="44"/>
      <c r="AU103" s="44">
        <v>8</v>
      </c>
      <c r="AV103" s="44"/>
      <c r="AW103" s="44"/>
      <c r="AX103" s="44"/>
      <c r="AY103" s="44"/>
      <c r="AZ103" s="44">
        <v>9</v>
      </c>
      <c r="BA103" s="44"/>
      <c r="BB103" s="44"/>
      <c r="BC103" s="44"/>
      <c r="BD103" s="44"/>
      <c r="BE103" s="44">
        <v>10</v>
      </c>
      <c r="BF103" s="44"/>
      <c r="BG103" s="44"/>
      <c r="BH103" s="44"/>
      <c r="BI103" s="44"/>
      <c r="BJ103" s="44">
        <v>11</v>
      </c>
      <c r="BK103" s="44"/>
      <c r="BL103" s="44"/>
      <c r="BM103" s="44"/>
      <c r="BN103" s="44"/>
      <c r="BO103" s="44">
        <v>12</v>
      </c>
      <c r="BP103" s="44"/>
      <c r="BQ103" s="44"/>
      <c r="BR103" s="44"/>
      <c r="BS103" s="44"/>
      <c r="BT103" s="44">
        <v>13</v>
      </c>
      <c r="BU103" s="44"/>
      <c r="BV103" s="44"/>
      <c r="BW103" s="44"/>
      <c r="BX103" s="44"/>
    </row>
    <row r="104" spans="1:79" ht="10.5" hidden="1" customHeight="1">
      <c r="A104" s="100" t="s">
        <v>148</v>
      </c>
      <c r="B104" s="101"/>
      <c r="C104" s="101"/>
      <c r="D104" s="44" t="s">
        <v>52</v>
      </c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 t="s">
        <v>65</v>
      </c>
      <c r="R104" s="44"/>
      <c r="S104" s="44"/>
      <c r="T104" s="44"/>
      <c r="U104" s="44"/>
      <c r="V104" s="44" t="s">
        <v>66</v>
      </c>
      <c r="W104" s="44"/>
      <c r="X104" s="44"/>
      <c r="Y104" s="44"/>
      <c r="Z104" s="44"/>
      <c r="AA104" s="44"/>
      <c r="AB104" s="44"/>
      <c r="AC104" s="44"/>
      <c r="AD104" s="44"/>
      <c r="AE104" s="44"/>
      <c r="AF104" s="75" t="s">
        <v>106</v>
      </c>
      <c r="AG104" s="75"/>
      <c r="AH104" s="75"/>
      <c r="AI104" s="75"/>
      <c r="AJ104" s="75"/>
      <c r="AK104" s="73" t="s">
        <v>107</v>
      </c>
      <c r="AL104" s="73"/>
      <c r="AM104" s="73"/>
      <c r="AN104" s="73"/>
      <c r="AO104" s="73"/>
      <c r="AP104" s="95" t="s">
        <v>179</v>
      </c>
      <c r="AQ104" s="95"/>
      <c r="AR104" s="95"/>
      <c r="AS104" s="95"/>
      <c r="AT104" s="95"/>
      <c r="AU104" s="75" t="s">
        <v>108</v>
      </c>
      <c r="AV104" s="75"/>
      <c r="AW104" s="75"/>
      <c r="AX104" s="75"/>
      <c r="AY104" s="75"/>
      <c r="AZ104" s="73" t="s">
        <v>109</v>
      </c>
      <c r="BA104" s="73"/>
      <c r="BB104" s="73"/>
      <c r="BC104" s="73"/>
      <c r="BD104" s="73"/>
      <c r="BE104" s="95" t="s">
        <v>179</v>
      </c>
      <c r="BF104" s="95"/>
      <c r="BG104" s="95"/>
      <c r="BH104" s="95"/>
      <c r="BI104" s="95"/>
      <c r="BJ104" s="75" t="s">
        <v>100</v>
      </c>
      <c r="BK104" s="75"/>
      <c r="BL104" s="75"/>
      <c r="BM104" s="75"/>
      <c r="BN104" s="75"/>
      <c r="BO104" s="73" t="s">
        <v>101</v>
      </c>
      <c r="BP104" s="73"/>
      <c r="BQ104" s="73"/>
      <c r="BR104" s="73"/>
      <c r="BS104" s="73"/>
      <c r="BT104" s="95" t="s">
        <v>179</v>
      </c>
      <c r="BU104" s="95"/>
      <c r="BV104" s="95"/>
      <c r="BW104" s="95"/>
      <c r="BX104" s="95"/>
      <c r="CA104" t="s">
        <v>33</v>
      </c>
    </row>
    <row r="105" spans="1:79" s="6" customFormat="1" ht="15" customHeight="1">
      <c r="A105" s="46">
        <v>0</v>
      </c>
      <c r="B105" s="47"/>
      <c r="C105" s="47"/>
      <c r="D105" s="49" t="s">
        <v>178</v>
      </c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CA105" s="6" t="s">
        <v>34</v>
      </c>
    </row>
    <row r="106" spans="1:79" s="25" customFormat="1" ht="99.75" customHeight="1">
      <c r="A106" s="41">
        <v>1</v>
      </c>
      <c r="B106" s="42"/>
      <c r="C106" s="42"/>
      <c r="D106" s="43" t="s">
        <v>180</v>
      </c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2"/>
      <c r="Q106" s="44" t="s">
        <v>181</v>
      </c>
      <c r="R106" s="44"/>
      <c r="S106" s="44"/>
      <c r="T106" s="44"/>
      <c r="U106" s="44"/>
      <c r="V106" s="43" t="s">
        <v>274</v>
      </c>
      <c r="W106" s="51"/>
      <c r="X106" s="51"/>
      <c r="Y106" s="51"/>
      <c r="Z106" s="51"/>
      <c r="AA106" s="51"/>
      <c r="AB106" s="51"/>
      <c r="AC106" s="51"/>
      <c r="AD106" s="51"/>
      <c r="AE106" s="52"/>
      <c r="AF106" s="40">
        <v>0</v>
      </c>
      <c r="AG106" s="40"/>
      <c r="AH106" s="40"/>
      <c r="AI106" s="40"/>
      <c r="AJ106" s="40"/>
      <c r="AK106" s="40">
        <v>0</v>
      </c>
      <c r="AL106" s="40"/>
      <c r="AM106" s="40"/>
      <c r="AN106" s="40"/>
      <c r="AO106" s="40"/>
      <c r="AP106" s="40">
        <v>0</v>
      </c>
      <c r="AQ106" s="40"/>
      <c r="AR106" s="40"/>
      <c r="AS106" s="40"/>
      <c r="AT106" s="40"/>
      <c r="AU106" s="40">
        <v>640665</v>
      </c>
      <c r="AV106" s="40"/>
      <c r="AW106" s="40"/>
      <c r="AX106" s="40"/>
      <c r="AY106" s="40"/>
      <c r="AZ106" s="40">
        <v>0</v>
      </c>
      <c r="BA106" s="40"/>
      <c r="BB106" s="40"/>
      <c r="BC106" s="40"/>
      <c r="BD106" s="40"/>
      <c r="BE106" s="40">
        <v>640665</v>
      </c>
      <c r="BF106" s="40"/>
      <c r="BG106" s="40"/>
      <c r="BH106" s="40"/>
      <c r="BI106" s="40"/>
      <c r="BJ106" s="40">
        <v>713020</v>
      </c>
      <c r="BK106" s="40"/>
      <c r="BL106" s="40"/>
      <c r="BM106" s="40"/>
      <c r="BN106" s="40"/>
      <c r="BO106" s="40">
        <v>0</v>
      </c>
      <c r="BP106" s="40"/>
      <c r="BQ106" s="40"/>
      <c r="BR106" s="40"/>
      <c r="BS106" s="40"/>
      <c r="BT106" s="40">
        <v>713020</v>
      </c>
      <c r="BU106" s="40"/>
      <c r="BV106" s="40"/>
      <c r="BW106" s="40"/>
      <c r="BX106" s="40"/>
    </row>
    <row r="107" spans="1:79" s="25" customFormat="1" ht="75" customHeight="1">
      <c r="A107" s="41">
        <v>2</v>
      </c>
      <c r="B107" s="42"/>
      <c r="C107" s="42"/>
      <c r="D107" s="43" t="s">
        <v>182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6"/>
      <c r="Q107" s="44" t="s">
        <v>181</v>
      </c>
      <c r="R107" s="44"/>
      <c r="S107" s="44"/>
      <c r="T107" s="44"/>
      <c r="U107" s="44"/>
      <c r="V107" s="43" t="s">
        <v>274</v>
      </c>
      <c r="W107" s="35"/>
      <c r="X107" s="35"/>
      <c r="Y107" s="35"/>
      <c r="Z107" s="35"/>
      <c r="AA107" s="35"/>
      <c r="AB107" s="35"/>
      <c r="AC107" s="35"/>
      <c r="AD107" s="35"/>
      <c r="AE107" s="36"/>
      <c r="AF107" s="40">
        <v>351</v>
      </c>
      <c r="AG107" s="40"/>
      <c r="AH107" s="40"/>
      <c r="AI107" s="40"/>
      <c r="AJ107" s="40"/>
      <c r="AK107" s="40">
        <v>0</v>
      </c>
      <c r="AL107" s="40"/>
      <c r="AM107" s="40"/>
      <c r="AN107" s="40"/>
      <c r="AO107" s="40"/>
      <c r="AP107" s="40">
        <v>351</v>
      </c>
      <c r="AQ107" s="40"/>
      <c r="AR107" s="40"/>
      <c r="AS107" s="40"/>
      <c r="AT107" s="40"/>
      <c r="AU107" s="40">
        <v>434132</v>
      </c>
      <c r="AV107" s="40"/>
      <c r="AW107" s="40"/>
      <c r="AX107" s="40"/>
      <c r="AY107" s="40"/>
      <c r="AZ107" s="40">
        <v>0</v>
      </c>
      <c r="BA107" s="40"/>
      <c r="BB107" s="40"/>
      <c r="BC107" s="40"/>
      <c r="BD107" s="40"/>
      <c r="BE107" s="40">
        <v>434132</v>
      </c>
      <c r="BF107" s="40"/>
      <c r="BG107" s="40"/>
      <c r="BH107" s="40"/>
      <c r="BI107" s="40"/>
      <c r="BJ107" s="40">
        <v>484890</v>
      </c>
      <c r="BK107" s="40"/>
      <c r="BL107" s="40"/>
      <c r="BM107" s="40"/>
      <c r="BN107" s="40"/>
      <c r="BO107" s="40">
        <v>0</v>
      </c>
      <c r="BP107" s="40"/>
      <c r="BQ107" s="40"/>
      <c r="BR107" s="40"/>
      <c r="BS107" s="40"/>
      <c r="BT107" s="40">
        <v>484890</v>
      </c>
      <c r="BU107" s="40"/>
      <c r="BV107" s="40"/>
      <c r="BW107" s="40"/>
      <c r="BX107" s="40"/>
    </row>
    <row r="108" spans="1:79" s="25" customFormat="1" ht="75" customHeight="1">
      <c r="A108" s="41">
        <v>3</v>
      </c>
      <c r="B108" s="42"/>
      <c r="C108" s="42"/>
      <c r="D108" s="43" t="s">
        <v>183</v>
      </c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6"/>
      <c r="Q108" s="44" t="s">
        <v>181</v>
      </c>
      <c r="R108" s="44"/>
      <c r="S108" s="44"/>
      <c r="T108" s="44"/>
      <c r="U108" s="44"/>
      <c r="V108" s="43" t="s">
        <v>274</v>
      </c>
      <c r="W108" s="35"/>
      <c r="X108" s="35"/>
      <c r="Y108" s="35"/>
      <c r="Z108" s="35"/>
      <c r="AA108" s="35"/>
      <c r="AB108" s="35"/>
      <c r="AC108" s="35"/>
      <c r="AD108" s="35"/>
      <c r="AE108" s="36"/>
      <c r="AF108" s="40">
        <v>315061.8</v>
      </c>
      <c r="AG108" s="40"/>
      <c r="AH108" s="40"/>
      <c r="AI108" s="40"/>
      <c r="AJ108" s="40"/>
      <c r="AK108" s="40">
        <v>0</v>
      </c>
      <c r="AL108" s="40"/>
      <c r="AM108" s="40"/>
      <c r="AN108" s="40"/>
      <c r="AO108" s="40"/>
      <c r="AP108" s="40">
        <v>315061.8</v>
      </c>
      <c r="AQ108" s="40"/>
      <c r="AR108" s="40"/>
      <c r="AS108" s="40"/>
      <c r="AT108" s="40"/>
      <c r="AU108" s="40">
        <v>2331000</v>
      </c>
      <c r="AV108" s="40"/>
      <c r="AW108" s="40"/>
      <c r="AX108" s="40"/>
      <c r="AY108" s="40"/>
      <c r="AZ108" s="40">
        <v>0</v>
      </c>
      <c r="BA108" s="40"/>
      <c r="BB108" s="40"/>
      <c r="BC108" s="40"/>
      <c r="BD108" s="40"/>
      <c r="BE108" s="40">
        <v>2331000</v>
      </c>
      <c r="BF108" s="40"/>
      <c r="BG108" s="40"/>
      <c r="BH108" s="40"/>
      <c r="BI108" s="40"/>
      <c r="BJ108" s="40">
        <v>4608450</v>
      </c>
      <c r="BK108" s="40"/>
      <c r="BL108" s="40"/>
      <c r="BM108" s="40"/>
      <c r="BN108" s="40"/>
      <c r="BO108" s="40">
        <v>0</v>
      </c>
      <c r="BP108" s="40"/>
      <c r="BQ108" s="40"/>
      <c r="BR108" s="40"/>
      <c r="BS108" s="40"/>
      <c r="BT108" s="40">
        <v>4608450</v>
      </c>
      <c r="BU108" s="40"/>
      <c r="BV108" s="40"/>
      <c r="BW108" s="40"/>
      <c r="BX108" s="40"/>
    </row>
    <row r="109" spans="1:79" s="25" customFormat="1" ht="75" customHeight="1">
      <c r="A109" s="41">
        <v>4</v>
      </c>
      <c r="B109" s="42"/>
      <c r="C109" s="42"/>
      <c r="D109" s="43" t="s">
        <v>184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6"/>
      <c r="Q109" s="44" t="s">
        <v>181</v>
      </c>
      <c r="R109" s="44"/>
      <c r="S109" s="44"/>
      <c r="T109" s="44"/>
      <c r="U109" s="44"/>
      <c r="V109" s="43" t="s">
        <v>274</v>
      </c>
      <c r="W109" s="35"/>
      <c r="X109" s="35"/>
      <c r="Y109" s="35"/>
      <c r="Z109" s="35"/>
      <c r="AA109" s="35"/>
      <c r="AB109" s="35"/>
      <c r="AC109" s="35"/>
      <c r="AD109" s="35"/>
      <c r="AE109" s="36"/>
      <c r="AF109" s="40">
        <v>57920</v>
      </c>
      <c r="AG109" s="40"/>
      <c r="AH109" s="40"/>
      <c r="AI109" s="40"/>
      <c r="AJ109" s="40"/>
      <c r="AK109" s="40">
        <v>0</v>
      </c>
      <c r="AL109" s="40"/>
      <c r="AM109" s="40"/>
      <c r="AN109" s="40"/>
      <c r="AO109" s="40"/>
      <c r="AP109" s="40">
        <v>57920</v>
      </c>
      <c r="AQ109" s="40"/>
      <c r="AR109" s="40"/>
      <c r="AS109" s="40"/>
      <c r="AT109" s="40"/>
      <c r="AU109" s="40">
        <v>68780</v>
      </c>
      <c r="AV109" s="40"/>
      <c r="AW109" s="40"/>
      <c r="AX109" s="40"/>
      <c r="AY109" s="40"/>
      <c r="AZ109" s="40">
        <v>0</v>
      </c>
      <c r="BA109" s="40"/>
      <c r="BB109" s="40"/>
      <c r="BC109" s="40"/>
      <c r="BD109" s="40"/>
      <c r="BE109" s="40">
        <v>68780</v>
      </c>
      <c r="BF109" s="40"/>
      <c r="BG109" s="40"/>
      <c r="BH109" s="40"/>
      <c r="BI109" s="40"/>
      <c r="BJ109" s="40">
        <v>70590</v>
      </c>
      <c r="BK109" s="40"/>
      <c r="BL109" s="40"/>
      <c r="BM109" s="40"/>
      <c r="BN109" s="40"/>
      <c r="BO109" s="40">
        <v>0</v>
      </c>
      <c r="BP109" s="40"/>
      <c r="BQ109" s="40"/>
      <c r="BR109" s="40"/>
      <c r="BS109" s="40"/>
      <c r="BT109" s="40">
        <v>70590</v>
      </c>
      <c r="BU109" s="40"/>
      <c r="BV109" s="40"/>
      <c r="BW109" s="40"/>
      <c r="BX109" s="40"/>
    </row>
    <row r="110" spans="1:79" s="25" customFormat="1" ht="75" customHeight="1">
      <c r="A110" s="41">
        <v>5</v>
      </c>
      <c r="B110" s="42"/>
      <c r="C110" s="42"/>
      <c r="D110" s="43" t="s">
        <v>185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6"/>
      <c r="Q110" s="44" t="s">
        <v>181</v>
      </c>
      <c r="R110" s="44"/>
      <c r="S110" s="44"/>
      <c r="T110" s="44"/>
      <c r="U110" s="44"/>
      <c r="V110" s="43" t="s">
        <v>274</v>
      </c>
      <c r="W110" s="35"/>
      <c r="X110" s="35"/>
      <c r="Y110" s="35"/>
      <c r="Z110" s="35"/>
      <c r="AA110" s="35"/>
      <c r="AB110" s="35"/>
      <c r="AC110" s="35"/>
      <c r="AD110" s="35"/>
      <c r="AE110" s="36"/>
      <c r="AF110" s="40">
        <v>442874</v>
      </c>
      <c r="AG110" s="40"/>
      <c r="AH110" s="40"/>
      <c r="AI110" s="40"/>
      <c r="AJ110" s="40"/>
      <c r="AK110" s="40">
        <v>0</v>
      </c>
      <c r="AL110" s="40"/>
      <c r="AM110" s="40"/>
      <c r="AN110" s="40"/>
      <c r="AO110" s="40"/>
      <c r="AP110" s="40">
        <v>442874</v>
      </c>
      <c r="AQ110" s="40"/>
      <c r="AR110" s="40"/>
      <c r="AS110" s="40"/>
      <c r="AT110" s="40"/>
      <c r="AU110" s="40">
        <v>715968</v>
      </c>
      <c r="AV110" s="40"/>
      <c r="AW110" s="40"/>
      <c r="AX110" s="40"/>
      <c r="AY110" s="40"/>
      <c r="AZ110" s="40">
        <v>0</v>
      </c>
      <c r="BA110" s="40"/>
      <c r="BB110" s="40"/>
      <c r="BC110" s="40"/>
      <c r="BD110" s="40"/>
      <c r="BE110" s="40">
        <v>715968</v>
      </c>
      <c r="BF110" s="40"/>
      <c r="BG110" s="40"/>
      <c r="BH110" s="40"/>
      <c r="BI110" s="40"/>
      <c r="BJ110" s="40">
        <v>760320</v>
      </c>
      <c r="BK110" s="40"/>
      <c r="BL110" s="40"/>
      <c r="BM110" s="40"/>
      <c r="BN110" s="40"/>
      <c r="BO110" s="40">
        <v>0</v>
      </c>
      <c r="BP110" s="40"/>
      <c r="BQ110" s="40"/>
      <c r="BR110" s="40"/>
      <c r="BS110" s="40"/>
      <c r="BT110" s="40">
        <v>760320</v>
      </c>
      <c r="BU110" s="40"/>
      <c r="BV110" s="40"/>
      <c r="BW110" s="40"/>
      <c r="BX110" s="40"/>
    </row>
    <row r="111" spans="1:79" s="25" customFormat="1" ht="75" customHeight="1">
      <c r="A111" s="41">
        <v>6</v>
      </c>
      <c r="B111" s="42"/>
      <c r="C111" s="42"/>
      <c r="D111" s="43" t="s">
        <v>186</v>
      </c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6"/>
      <c r="Q111" s="44" t="s">
        <v>181</v>
      </c>
      <c r="R111" s="44"/>
      <c r="S111" s="44"/>
      <c r="T111" s="44"/>
      <c r="U111" s="44"/>
      <c r="V111" s="43" t="s">
        <v>274</v>
      </c>
      <c r="W111" s="35"/>
      <c r="X111" s="35"/>
      <c r="Y111" s="35"/>
      <c r="Z111" s="35"/>
      <c r="AA111" s="35"/>
      <c r="AB111" s="35"/>
      <c r="AC111" s="35"/>
      <c r="AD111" s="35"/>
      <c r="AE111" s="36"/>
      <c r="AF111" s="40">
        <v>69392</v>
      </c>
      <c r="AG111" s="40"/>
      <c r="AH111" s="40"/>
      <c r="AI111" s="40"/>
      <c r="AJ111" s="40"/>
      <c r="AK111" s="40">
        <v>0</v>
      </c>
      <c r="AL111" s="40"/>
      <c r="AM111" s="40"/>
      <c r="AN111" s="40"/>
      <c r="AO111" s="40"/>
      <c r="AP111" s="40">
        <v>69392</v>
      </c>
      <c r="AQ111" s="40"/>
      <c r="AR111" s="40"/>
      <c r="AS111" s="40"/>
      <c r="AT111" s="40"/>
      <c r="AU111" s="40">
        <v>268488</v>
      </c>
      <c r="AV111" s="40"/>
      <c r="AW111" s="40"/>
      <c r="AX111" s="40"/>
      <c r="AY111" s="40"/>
      <c r="AZ111" s="40">
        <v>0</v>
      </c>
      <c r="BA111" s="40"/>
      <c r="BB111" s="40"/>
      <c r="BC111" s="40"/>
      <c r="BD111" s="40"/>
      <c r="BE111" s="40">
        <v>268488</v>
      </c>
      <c r="BF111" s="40"/>
      <c r="BG111" s="40"/>
      <c r="BH111" s="40"/>
      <c r="BI111" s="40"/>
      <c r="BJ111" s="40">
        <v>95040</v>
      </c>
      <c r="BK111" s="40"/>
      <c r="BL111" s="40"/>
      <c r="BM111" s="40"/>
      <c r="BN111" s="40"/>
      <c r="BO111" s="40">
        <v>0</v>
      </c>
      <c r="BP111" s="40"/>
      <c r="BQ111" s="40"/>
      <c r="BR111" s="40"/>
      <c r="BS111" s="40"/>
      <c r="BT111" s="40">
        <v>95040</v>
      </c>
      <c r="BU111" s="40"/>
      <c r="BV111" s="40"/>
      <c r="BW111" s="40"/>
      <c r="BX111" s="40"/>
    </row>
    <row r="112" spans="1:79" s="6" customFormat="1" ht="15" customHeight="1">
      <c r="A112" s="46">
        <v>0</v>
      </c>
      <c r="B112" s="47"/>
      <c r="C112" s="47"/>
      <c r="D112" s="48" t="s">
        <v>187</v>
      </c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1"/>
      <c r="Q112" s="49"/>
      <c r="R112" s="49"/>
      <c r="S112" s="49"/>
      <c r="T112" s="49"/>
      <c r="U112" s="49"/>
      <c r="V112" s="48"/>
      <c r="W112" s="30"/>
      <c r="X112" s="30"/>
      <c r="Y112" s="30"/>
      <c r="Z112" s="30"/>
      <c r="AA112" s="30"/>
      <c r="AB112" s="30"/>
      <c r="AC112" s="30"/>
      <c r="AD112" s="30"/>
      <c r="AE112" s="31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</row>
    <row r="113" spans="1:76" s="25" customFormat="1" ht="99.75" customHeight="1">
      <c r="A113" s="41">
        <v>7</v>
      </c>
      <c r="B113" s="42"/>
      <c r="C113" s="42"/>
      <c r="D113" s="43" t="s">
        <v>188</v>
      </c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6"/>
      <c r="Q113" s="44" t="s">
        <v>189</v>
      </c>
      <c r="R113" s="44"/>
      <c r="S113" s="44"/>
      <c r="T113" s="44"/>
      <c r="U113" s="44"/>
      <c r="V113" s="43" t="s">
        <v>274</v>
      </c>
      <c r="W113" s="35"/>
      <c r="X113" s="35"/>
      <c r="Y113" s="35"/>
      <c r="Z113" s="35"/>
      <c r="AA113" s="35"/>
      <c r="AB113" s="35"/>
      <c r="AC113" s="35"/>
      <c r="AD113" s="35"/>
      <c r="AE113" s="36"/>
      <c r="AF113" s="40">
        <v>13</v>
      </c>
      <c r="AG113" s="40"/>
      <c r="AH113" s="40"/>
      <c r="AI113" s="40"/>
      <c r="AJ113" s="40"/>
      <c r="AK113" s="40">
        <v>0</v>
      </c>
      <c r="AL113" s="40"/>
      <c r="AM113" s="40"/>
      <c r="AN113" s="40"/>
      <c r="AO113" s="40"/>
      <c r="AP113" s="40">
        <v>13</v>
      </c>
      <c r="AQ113" s="40"/>
      <c r="AR113" s="40"/>
      <c r="AS113" s="40"/>
      <c r="AT113" s="40"/>
      <c r="AU113" s="40">
        <v>75</v>
      </c>
      <c r="AV113" s="40"/>
      <c r="AW113" s="40"/>
      <c r="AX113" s="40"/>
      <c r="AY113" s="40"/>
      <c r="AZ113" s="40">
        <v>0</v>
      </c>
      <c r="BA113" s="40"/>
      <c r="BB113" s="40"/>
      <c r="BC113" s="40"/>
      <c r="BD113" s="40"/>
      <c r="BE113" s="40">
        <v>75</v>
      </c>
      <c r="BF113" s="40"/>
      <c r="BG113" s="40"/>
      <c r="BH113" s="40"/>
      <c r="BI113" s="40"/>
      <c r="BJ113" s="40">
        <v>67</v>
      </c>
      <c r="BK113" s="40"/>
      <c r="BL113" s="40"/>
      <c r="BM113" s="40"/>
      <c r="BN113" s="40"/>
      <c r="BO113" s="40">
        <v>0</v>
      </c>
      <c r="BP113" s="40"/>
      <c r="BQ113" s="40"/>
      <c r="BR113" s="40"/>
      <c r="BS113" s="40"/>
      <c r="BT113" s="40">
        <v>67</v>
      </c>
      <c r="BU113" s="40"/>
      <c r="BV113" s="40"/>
      <c r="BW113" s="40"/>
      <c r="BX113" s="40"/>
    </row>
    <row r="114" spans="1:76" s="25" customFormat="1" ht="75" customHeight="1">
      <c r="A114" s="41">
        <v>8</v>
      </c>
      <c r="B114" s="42"/>
      <c r="C114" s="42"/>
      <c r="D114" s="43" t="s">
        <v>190</v>
      </c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6"/>
      <c r="Q114" s="44" t="s">
        <v>191</v>
      </c>
      <c r="R114" s="44"/>
      <c r="S114" s="44"/>
      <c r="T114" s="44"/>
      <c r="U114" s="44"/>
      <c r="V114" s="43" t="s">
        <v>274</v>
      </c>
      <c r="W114" s="35"/>
      <c r="X114" s="35"/>
      <c r="Y114" s="35"/>
      <c r="Z114" s="35"/>
      <c r="AA114" s="35"/>
      <c r="AB114" s="35"/>
      <c r="AC114" s="35"/>
      <c r="AD114" s="35"/>
      <c r="AE114" s="36"/>
      <c r="AF114" s="40">
        <v>0</v>
      </c>
      <c r="AG114" s="40"/>
      <c r="AH114" s="40"/>
      <c r="AI114" s="40"/>
      <c r="AJ114" s="40"/>
      <c r="AK114" s="40">
        <v>0</v>
      </c>
      <c r="AL114" s="40"/>
      <c r="AM114" s="40"/>
      <c r="AN114" s="40"/>
      <c r="AO114" s="40"/>
      <c r="AP114" s="40">
        <v>0</v>
      </c>
      <c r="AQ114" s="40"/>
      <c r="AR114" s="40"/>
      <c r="AS114" s="40"/>
      <c r="AT114" s="40"/>
      <c r="AU114" s="40">
        <v>69</v>
      </c>
      <c r="AV114" s="40"/>
      <c r="AW114" s="40"/>
      <c r="AX114" s="40"/>
      <c r="AY114" s="40"/>
      <c r="AZ114" s="40">
        <v>0</v>
      </c>
      <c r="BA114" s="40"/>
      <c r="BB114" s="40"/>
      <c r="BC114" s="40"/>
      <c r="BD114" s="40"/>
      <c r="BE114" s="40">
        <v>69</v>
      </c>
      <c r="BF114" s="40"/>
      <c r="BG114" s="40"/>
      <c r="BH114" s="40"/>
      <c r="BI114" s="40"/>
      <c r="BJ114" s="40">
        <v>70</v>
      </c>
      <c r="BK114" s="40"/>
      <c r="BL114" s="40"/>
      <c r="BM114" s="40"/>
      <c r="BN114" s="40"/>
      <c r="BO114" s="40">
        <v>0</v>
      </c>
      <c r="BP114" s="40"/>
      <c r="BQ114" s="40"/>
      <c r="BR114" s="40"/>
      <c r="BS114" s="40"/>
      <c r="BT114" s="40">
        <v>70</v>
      </c>
      <c r="BU114" s="40"/>
      <c r="BV114" s="40"/>
      <c r="BW114" s="40"/>
      <c r="BX114" s="40"/>
    </row>
    <row r="115" spans="1:76" s="25" customFormat="1" ht="60" customHeight="1">
      <c r="A115" s="41">
        <v>9</v>
      </c>
      <c r="B115" s="42"/>
      <c r="C115" s="42"/>
      <c r="D115" s="43" t="s">
        <v>192</v>
      </c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6"/>
      <c r="Q115" s="44" t="s">
        <v>189</v>
      </c>
      <c r="R115" s="44"/>
      <c r="S115" s="44"/>
      <c r="T115" s="44"/>
      <c r="U115" s="44"/>
      <c r="V115" s="43" t="s">
        <v>275</v>
      </c>
      <c r="W115" s="35"/>
      <c r="X115" s="35"/>
      <c r="Y115" s="35"/>
      <c r="Z115" s="35"/>
      <c r="AA115" s="35"/>
      <c r="AB115" s="35"/>
      <c r="AC115" s="35"/>
      <c r="AD115" s="35"/>
      <c r="AE115" s="36"/>
      <c r="AF115" s="40">
        <v>32</v>
      </c>
      <c r="AG115" s="40"/>
      <c r="AH115" s="40"/>
      <c r="AI115" s="40"/>
      <c r="AJ115" s="40"/>
      <c r="AK115" s="40">
        <v>0</v>
      </c>
      <c r="AL115" s="40"/>
      <c r="AM115" s="40"/>
      <c r="AN115" s="40"/>
      <c r="AO115" s="40"/>
      <c r="AP115" s="40">
        <v>32</v>
      </c>
      <c r="AQ115" s="40"/>
      <c r="AR115" s="40"/>
      <c r="AS115" s="40"/>
      <c r="AT115" s="40"/>
      <c r="AU115" s="40">
        <v>38</v>
      </c>
      <c r="AV115" s="40"/>
      <c r="AW115" s="40"/>
      <c r="AX115" s="40"/>
      <c r="AY115" s="40"/>
      <c r="AZ115" s="40">
        <v>0</v>
      </c>
      <c r="BA115" s="40"/>
      <c r="BB115" s="40"/>
      <c r="BC115" s="40"/>
      <c r="BD115" s="40"/>
      <c r="BE115" s="40">
        <v>38</v>
      </c>
      <c r="BF115" s="40"/>
      <c r="BG115" s="40"/>
      <c r="BH115" s="40"/>
      <c r="BI115" s="40"/>
      <c r="BJ115" s="40">
        <v>39</v>
      </c>
      <c r="BK115" s="40"/>
      <c r="BL115" s="40"/>
      <c r="BM115" s="40"/>
      <c r="BN115" s="40"/>
      <c r="BO115" s="40">
        <v>0</v>
      </c>
      <c r="BP115" s="40"/>
      <c r="BQ115" s="40"/>
      <c r="BR115" s="40"/>
      <c r="BS115" s="40"/>
      <c r="BT115" s="40">
        <v>39</v>
      </c>
      <c r="BU115" s="40"/>
      <c r="BV115" s="40"/>
      <c r="BW115" s="40"/>
      <c r="BX115" s="40"/>
    </row>
    <row r="116" spans="1:76" s="25" customFormat="1" ht="75" customHeight="1">
      <c r="A116" s="41">
        <v>10</v>
      </c>
      <c r="B116" s="42"/>
      <c r="C116" s="42"/>
      <c r="D116" s="43" t="s">
        <v>193</v>
      </c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6"/>
      <c r="Q116" s="44" t="s">
        <v>189</v>
      </c>
      <c r="R116" s="44"/>
      <c r="S116" s="44"/>
      <c r="T116" s="44"/>
      <c r="U116" s="44"/>
      <c r="V116" s="43" t="s">
        <v>194</v>
      </c>
      <c r="W116" s="35"/>
      <c r="X116" s="35"/>
      <c r="Y116" s="35"/>
      <c r="Z116" s="35"/>
      <c r="AA116" s="35"/>
      <c r="AB116" s="35"/>
      <c r="AC116" s="35"/>
      <c r="AD116" s="35"/>
      <c r="AE116" s="36"/>
      <c r="AF116" s="40">
        <v>240</v>
      </c>
      <c r="AG116" s="40"/>
      <c r="AH116" s="40"/>
      <c r="AI116" s="40"/>
      <c r="AJ116" s="40"/>
      <c r="AK116" s="40">
        <v>0</v>
      </c>
      <c r="AL116" s="40"/>
      <c r="AM116" s="40"/>
      <c r="AN116" s="40"/>
      <c r="AO116" s="40"/>
      <c r="AP116" s="40">
        <v>240</v>
      </c>
      <c r="AQ116" s="40"/>
      <c r="AR116" s="40"/>
      <c r="AS116" s="40"/>
      <c r="AT116" s="40"/>
      <c r="AU116" s="40">
        <v>240</v>
      </c>
      <c r="AV116" s="40"/>
      <c r="AW116" s="40"/>
      <c r="AX116" s="40"/>
      <c r="AY116" s="40"/>
      <c r="AZ116" s="40">
        <v>0</v>
      </c>
      <c r="BA116" s="40"/>
      <c r="BB116" s="40"/>
      <c r="BC116" s="40"/>
      <c r="BD116" s="40"/>
      <c r="BE116" s="40">
        <v>240</v>
      </c>
      <c r="BF116" s="40"/>
      <c r="BG116" s="40"/>
      <c r="BH116" s="40"/>
      <c r="BI116" s="40"/>
      <c r="BJ116" s="40">
        <v>240</v>
      </c>
      <c r="BK116" s="40"/>
      <c r="BL116" s="40"/>
      <c r="BM116" s="40"/>
      <c r="BN116" s="40"/>
      <c r="BO116" s="40">
        <v>0</v>
      </c>
      <c r="BP116" s="40"/>
      <c r="BQ116" s="40"/>
      <c r="BR116" s="40"/>
      <c r="BS116" s="40"/>
      <c r="BT116" s="40">
        <v>240</v>
      </c>
      <c r="BU116" s="40"/>
      <c r="BV116" s="40"/>
      <c r="BW116" s="40"/>
      <c r="BX116" s="40"/>
    </row>
    <row r="117" spans="1:76" s="25" customFormat="1" ht="45" customHeight="1">
      <c r="A117" s="41">
        <v>11</v>
      </c>
      <c r="B117" s="42"/>
      <c r="C117" s="42"/>
      <c r="D117" s="43" t="s">
        <v>195</v>
      </c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6"/>
      <c r="Q117" s="44" t="s">
        <v>189</v>
      </c>
      <c r="R117" s="44"/>
      <c r="S117" s="44"/>
      <c r="T117" s="44"/>
      <c r="U117" s="44"/>
      <c r="V117" s="43" t="s">
        <v>196</v>
      </c>
      <c r="W117" s="35"/>
      <c r="X117" s="35"/>
      <c r="Y117" s="35"/>
      <c r="Z117" s="35"/>
      <c r="AA117" s="35"/>
      <c r="AB117" s="35"/>
      <c r="AC117" s="35"/>
      <c r="AD117" s="35"/>
      <c r="AE117" s="36"/>
      <c r="AF117" s="40">
        <v>50</v>
      </c>
      <c r="AG117" s="40"/>
      <c r="AH117" s="40"/>
      <c r="AI117" s="40"/>
      <c r="AJ117" s="40"/>
      <c r="AK117" s="40">
        <v>0</v>
      </c>
      <c r="AL117" s="40"/>
      <c r="AM117" s="40"/>
      <c r="AN117" s="40"/>
      <c r="AO117" s="40"/>
      <c r="AP117" s="40">
        <v>50</v>
      </c>
      <c r="AQ117" s="40"/>
      <c r="AR117" s="40"/>
      <c r="AS117" s="40"/>
      <c r="AT117" s="40"/>
      <c r="AU117" s="40">
        <v>60</v>
      </c>
      <c r="AV117" s="40"/>
      <c r="AW117" s="40"/>
      <c r="AX117" s="40"/>
      <c r="AY117" s="40"/>
      <c r="AZ117" s="40">
        <v>0</v>
      </c>
      <c r="BA117" s="40"/>
      <c r="BB117" s="40"/>
      <c r="BC117" s="40"/>
      <c r="BD117" s="40"/>
      <c r="BE117" s="40">
        <v>60</v>
      </c>
      <c r="BF117" s="40"/>
      <c r="BG117" s="40"/>
      <c r="BH117" s="40"/>
      <c r="BI117" s="40"/>
      <c r="BJ117" s="40">
        <v>50</v>
      </c>
      <c r="BK117" s="40"/>
      <c r="BL117" s="40"/>
      <c r="BM117" s="40"/>
      <c r="BN117" s="40"/>
      <c r="BO117" s="40">
        <v>0</v>
      </c>
      <c r="BP117" s="40"/>
      <c r="BQ117" s="40"/>
      <c r="BR117" s="40"/>
      <c r="BS117" s="40"/>
      <c r="BT117" s="40">
        <v>50</v>
      </c>
      <c r="BU117" s="40"/>
      <c r="BV117" s="40"/>
      <c r="BW117" s="40"/>
      <c r="BX117" s="40"/>
    </row>
    <row r="118" spans="1:76" s="6" customFormat="1" ht="15" customHeight="1">
      <c r="A118" s="46">
        <v>0</v>
      </c>
      <c r="B118" s="47"/>
      <c r="C118" s="47"/>
      <c r="D118" s="48" t="s">
        <v>197</v>
      </c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1"/>
      <c r="Q118" s="49"/>
      <c r="R118" s="49"/>
      <c r="S118" s="49"/>
      <c r="T118" s="49"/>
      <c r="U118" s="49"/>
      <c r="V118" s="48"/>
      <c r="W118" s="30"/>
      <c r="X118" s="30"/>
      <c r="Y118" s="30"/>
      <c r="Z118" s="30"/>
      <c r="AA118" s="30"/>
      <c r="AB118" s="30"/>
      <c r="AC118" s="30"/>
      <c r="AD118" s="30"/>
      <c r="AE118" s="31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</row>
    <row r="119" spans="1:76" s="25" customFormat="1" ht="54.75" customHeight="1">
      <c r="A119" s="41">
        <v>12</v>
      </c>
      <c r="B119" s="42"/>
      <c r="C119" s="42"/>
      <c r="D119" s="43" t="s">
        <v>198</v>
      </c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6"/>
      <c r="Q119" s="44" t="s">
        <v>181</v>
      </c>
      <c r="R119" s="44"/>
      <c r="S119" s="44"/>
      <c r="T119" s="44"/>
      <c r="U119" s="44"/>
      <c r="V119" s="43" t="s">
        <v>199</v>
      </c>
      <c r="W119" s="35"/>
      <c r="X119" s="35"/>
      <c r="Y119" s="35"/>
      <c r="Z119" s="35"/>
      <c r="AA119" s="35"/>
      <c r="AB119" s="35"/>
      <c r="AC119" s="35"/>
      <c r="AD119" s="35"/>
      <c r="AE119" s="36"/>
      <c r="AF119" s="40">
        <v>0</v>
      </c>
      <c r="AG119" s="40"/>
      <c r="AH119" s="40"/>
      <c r="AI119" s="40"/>
      <c r="AJ119" s="40"/>
      <c r="AK119" s="40">
        <v>0</v>
      </c>
      <c r="AL119" s="40"/>
      <c r="AM119" s="40"/>
      <c r="AN119" s="40"/>
      <c r="AO119" s="40"/>
      <c r="AP119" s="40">
        <v>0</v>
      </c>
      <c r="AQ119" s="40"/>
      <c r="AR119" s="40"/>
      <c r="AS119" s="40"/>
      <c r="AT119" s="40"/>
      <c r="AU119" s="40">
        <v>9285</v>
      </c>
      <c r="AV119" s="40"/>
      <c r="AW119" s="40"/>
      <c r="AX119" s="40"/>
      <c r="AY119" s="40"/>
      <c r="AZ119" s="40">
        <v>0</v>
      </c>
      <c r="BA119" s="40"/>
      <c r="BB119" s="40"/>
      <c r="BC119" s="40"/>
      <c r="BD119" s="40"/>
      <c r="BE119" s="40">
        <v>9285</v>
      </c>
      <c r="BF119" s="40"/>
      <c r="BG119" s="40"/>
      <c r="BH119" s="40"/>
      <c r="BI119" s="40"/>
      <c r="BJ119" s="40">
        <v>10186</v>
      </c>
      <c r="BK119" s="40"/>
      <c r="BL119" s="40"/>
      <c r="BM119" s="40"/>
      <c r="BN119" s="40"/>
      <c r="BO119" s="40">
        <v>0</v>
      </c>
      <c r="BP119" s="40"/>
      <c r="BQ119" s="40"/>
      <c r="BR119" s="40"/>
      <c r="BS119" s="40"/>
      <c r="BT119" s="40">
        <v>10186</v>
      </c>
      <c r="BU119" s="40"/>
      <c r="BV119" s="40"/>
      <c r="BW119" s="40"/>
      <c r="BX119" s="40"/>
    </row>
    <row r="120" spans="1:76" s="25" customFormat="1" ht="54" customHeight="1">
      <c r="A120" s="41">
        <v>13</v>
      </c>
      <c r="B120" s="42"/>
      <c r="C120" s="42"/>
      <c r="D120" s="43" t="s">
        <v>200</v>
      </c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6"/>
      <c r="Q120" s="44" t="s">
        <v>181</v>
      </c>
      <c r="R120" s="44"/>
      <c r="S120" s="44"/>
      <c r="T120" s="44"/>
      <c r="U120" s="44"/>
      <c r="V120" s="43" t="s">
        <v>277</v>
      </c>
      <c r="W120" s="35"/>
      <c r="X120" s="35"/>
      <c r="Y120" s="35"/>
      <c r="Z120" s="35"/>
      <c r="AA120" s="35"/>
      <c r="AB120" s="35"/>
      <c r="AC120" s="35"/>
      <c r="AD120" s="35"/>
      <c r="AE120" s="36"/>
      <c r="AF120" s="40">
        <v>3621.4</v>
      </c>
      <c r="AG120" s="40"/>
      <c r="AH120" s="40"/>
      <c r="AI120" s="40"/>
      <c r="AJ120" s="40"/>
      <c r="AK120" s="40">
        <v>0</v>
      </c>
      <c r="AL120" s="40"/>
      <c r="AM120" s="40"/>
      <c r="AN120" s="40"/>
      <c r="AO120" s="40"/>
      <c r="AP120" s="40">
        <v>3621.4</v>
      </c>
      <c r="AQ120" s="40"/>
      <c r="AR120" s="40"/>
      <c r="AS120" s="40"/>
      <c r="AT120" s="40"/>
      <c r="AU120" s="40">
        <v>3330</v>
      </c>
      <c r="AV120" s="40"/>
      <c r="AW120" s="40"/>
      <c r="AX120" s="40"/>
      <c r="AY120" s="40"/>
      <c r="AZ120" s="40">
        <v>0</v>
      </c>
      <c r="BA120" s="40"/>
      <c r="BB120" s="40"/>
      <c r="BC120" s="40"/>
      <c r="BD120" s="40"/>
      <c r="BE120" s="40">
        <v>3330</v>
      </c>
      <c r="BF120" s="40"/>
      <c r="BG120" s="40"/>
      <c r="BH120" s="40"/>
      <c r="BI120" s="40"/>
      <c r="BJ120" s="40">
        <v>3618.58</v>
      </c>
      <c r="BK120" s="40"/>
      <c r="BL120" s="40"/>
      <c r="BM120" s="40"/>
      <c r="BN120" s="40"/>
      <c r="BO120" s="40">
        <v>0</v>
      </c>
      <c r="BP120" s="40"/>
      <c r="BQ120" s="40"/>
      <c r="BR120" s="40"/>
      <c r="BS120" s="40"/>
      <c r="BT120" s="40">
        <v>3618.58</v>
      </c>
      <c r="BU120" s="40"/>
      <c r="BV120" s="40"/>
      <c r="BW120" s="40"/>
      <c r="BX120" s="40"/>
    </row>
    <row r="121" spans="1:76" s="25" customFormat="1" ht="60" customHeight="1">
      <c r="A121" s="41">
        <v>14</v>
      </c>
      <c r="B121" s="42"/>
      <c r="C121" s="42"/>
      <c r="D121" s="43" t="s">
        <v>201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6"/>
      <c r="Q121" s="44" t="s">
        <v>181</v>
      </c>
      <c r="R121" s="44"/>
      <c r="S121" s="44"/>
      <c r="T121" s="44"/>
      <c r="U121" s="44"/>
      <c r="V121" s="43" t="s">
        <v>202</v>
      </c>
      <c r="W121" s="35"/>
      <c r="X121" s="35"/>
      <c r="Y121" s="35"/>
      <c r="Z121" s="35"/>
      <c r="AA121" s="35"/>
      <c r="AB121" s="35"/>
      <c r="AC121" s="35"/>
      <c r="AD121" s="35"/>
      <c r="AE121" s="36"/>
      <c r="AF121" s="40">
        <v>26</v>
      </c>
      <c r="AG121" s="40"/>
      <c r="AH121" s="40"/>
      <c r="AI121" s="40"/>
      <c r="AJ121" s="40"/>
      <c r="AK121" s="40">
        <v>0</v>
      </c>
      <c r="AL121" s="40"/>
      <c r="AM121" s="40"/>
      <c r="AN121" s="40"/>
      <c r="AO121" s="40"/>
      <c r="AP121" s="40">
        <v>26</v>
      </c>
      <c r="AQ121" s="40"/>
      <c r="AR121" s="40"/>
      <c r="AS121" s="40"/>
      <c r="AT121" s="40"/>
      <c r="AU121" s="40">
        <v>38</v>
      </c>
      <c r="AV121" s="40"/>
      <c r="AW121" s="40"/>
      <c r="AX121" s="40"/>
      <c r="AY121" s="40"/>
      <c r="AZ121" s="40">
        <v>0</v>
      </c>
      <c r="BA121" s="40"/>
      <c r="BB121" s="40"/>
      <c r="BC121" s="40"/>
      <c r="BD121" s="40"/>
      <c r="BE121" s="40">
        <v>38</v>
      </c>
      <c r="BF121" s="40"/>
      <c r="BG121" s="40"/>
      <c r="BH121" s="40"/>
      <c r="BI121" s="40"/>
      <c r="BJ121" s="40">
        <v>42</v>
      </c>
      <c r="BK121" s="40"/>
      <c r="BL121" s="40"/>
      <c r="BM121" s="40"/>
      <c r="BN121" s="40"/>
      <c r="BO121" s="40">
        <v>0</v>
      </c>
      <c r="BP121" s="40"/>
      <c r="BQ121" s="40"/>
      <c r="BR121" s="40"/>
      <c r="BS121" s="40"/>
      <c r="BT121" s="40">
        <v>42</v>
      </c>
      <c r="BU121" s="40"/>
      <c r="BV121" s="40"/>
      <c r="BW121" s="40"/>
      <c r="BX121" s="40"/>
    </row>
    <row r="122" spans="1:76" s="25" customFormat="1" ht="120" customHeight="1">
      <c r="A122" s="41">
        <v>15</v>
      </c>
      <c r="B122" s="42"/>
      <c r="C122" s="42"/>
      <c r="D122" s="43" t="s">
        <v>203</v>
      </c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6"/>
      <c r="Q122" s="44" t="s">
        <v>181</v>
      </c>
      <c r="R122" s="44"/>
      <c r="S122" s="44"/>
      <c r="T122" s="44"/>
      <c r="U122" s="44"/>
      <c r="V122" s="43" t="s">
        <v>204</v>
      </c>
      <c r="W122" s="35"/>
      <c r="X122" s="35"/>
      <c r="Y122" s="35"/>
      <c r="Z122" s="35"/>
      <c r="AA122" s="35"/>
      <c r="AB122" s="35"/>
      <c r="AC122" s="35"/>
      <c r="AD122" s="35"/>
      <c r="AE122" s="36"/>
      <c r="AF122" s="40">
        <v>1810</v>
      </c>
      <c r="AG122" s="40"/>
      <c r="AH122" s="40"/>
      <c r="AI122" s="40"/>
      <c r="AJ122" s="40"/>
      <c r="AK122" s="40">
        <v>0</v>
      </c>
      <c r="AL122" s="40"/>
      <c r="AM122" s="40"/>
      <c r="AN122" s="40"/>
      <c r="AO122" s="40"/>
      <c r="AP122" s="40">
        <v>1810</v>
      </c>
      <c r="AQ122" s="40"/>
      <c r="AR122" s="40"/>
      <c r="AS122" s="40"/>
      <c r="AT122" s="40"/>
      <c r="AU122" s="40">
        <v>1810</v>
      </c>
      <c r="AV122" s="40"/>
      <c r="AW122" s="40"/>
      <c r="AX122" s="40"/>
      <c r="AY122" s="40"/>
      <c r="AZ122" s="40">
        <v>0</v>
      </c>
      <c r="BA122" s="40"/>
      <c r="BB122" s="40"/>
      <c r="BC122" s="40"/>
      <c r="BD122" s="40"/>
      <c r="BE122" s="40">
        <v>1810</v>
      </c>
      <c r="BF122" s="40"/>
      <c r="BG122" s="40"/>
      <c r="BH122" s="40"/>
      <c r="BI122" s="40"/>
      <c r="BJ122" s="40">
        <v>1810</v>
      </c>
      <c r="BK122" s="40"/>
      <c r="BL122" s="40"/>
      <c r="BM122" s="40"/>
      <c r="BN122" s="40"/>
      <c r="BO122" s="40">
        <v>0</v>
      </c>
      <c r="BP122" s="40"/>
      <c r="BQ122" s="40"/>
      <c r="BR122" s="40"/>
      <c r="BS122" s="40"/>
      <c r="BT122" s="40">
        <v>1810</v>
      </c>
      <c r="BU122" s="40"/>
      <c r="BV122" s="40"/>
      <c r="BW122" s="40"/>
      <c r="BX122" s="40"/>
    </row>
    <row r="123" spans="1:76" s="25" customFormat="1" ht="84" customHeight="1">
      <c r="A123" s="41">
        <v>16</v>
      </c>
      <c r="B123" s="42"/>
      <c r="C123" s="42"/>
      <c r="D123" s="43" t="s">
        <v>205</v>
      </c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6"/>
      <c r="Q123" s="44" t="s">
        <v>181</v>
      </c>
      <c r="R123" s="44"/>
      <c r="S123" s="44"/>
      <c r="T123" s="44"/>
      <c r="U123" s="44"/>
      <c r="V123" s="43" t="s">
        <v>206</v>
      </c>
      <c r="W123" s="35"/>
      <c r="X123" s="35"/>
      <c r="Y123" s="35"/>
      <c r="Z123" s="35"/>
      <c r="AA123" s="35"/>
      <c r="AB123" s="35"/>
      <c r="AC123" s="35"/>
      <c r="AD123" s="35"/>
      <c r="AE123" s="36"/>
      <c r="AF123" s="40">
        <v>1845.31</v>
      </c>
      <c r="AG123" s="40"/>
      <c r="AH123" s="40"/>
      <c r="AI123" s="40"/>
      <c r="AJ123" s="40"/>
      <c r="AK123" s="40">
        <v>0</v>
      </c>
      <c r="AL123" s="40"/>
      <c r="AM123" s="40"/>
      <c r="AN123" s="40"/>
      <c r="AO123" s="40"/>
      <c r="AP123" s="40">
        <v>1845.31</v>
      </c>
      <c r="AQ123" s="40"/>
      <c r="AR123" s="40"/>
      <c r="AS123" s="40"/>
      <c r="AT123" s="40"/>
      <c r="AU123" s="40">
        <v>2983.2</v>
      </c>
      <c r="AV123" s="40"/>
      <c r="AW123" s="40"/>
      <c r="AX123" s="40"/>
      <c r="AY123" s="40"/>
      <c r="AZ123" s="40">
        <v>0</v>
      </c>
      <c r="BA123" s="40"/>
      <c r="BB123" s="40"/>
      <c r="BC123" s="40"/>
      <c r="BD123" s="40"/>
      <c r="BE123" s="40">
        <v>2983.2</v>
      </c>
      <c r="BF123" s="40"/>
      <c r="BG123" s="40"/>
      <c r="BH123" s="40"/>
      <c r="BI123" s="40"/>
      <c r="BJ123" s="40">
        <v>3168</v>
      </c>
      <c r="BK123" s="40"/>
      <c r="BL123" s="40"/>
      <c r="BM123" s="40"/>
      <c r="BN123" s="40"/>
      <c r="BO123" s="40">
        <v>0</v>
      </c>
      <c r="BP123" s="40"/>
      <c r="BQ123" s="40"/>
      <c r="BR123" s="40"/>
      <c r="BS123" s="40"/>
      <c r="BT123" s="40">
        <v>3168</v>
      </c>
      <c r="BU123" s="40"/>
      <c r="BV123" s="40"/>
      <c r="BW123" s="40"/>
      <c r="BX123" s="40"/>
    </row>
    <row r="124" spans="1:76" s="25" customFormat="1" ht="59.25" customHeight="1">
      <c r="A124" s="41">
        <v>17</v>
      </c>
      <c r="B124" s="42"/>
      <c r="C124" s="42"/>
      <c r="D124" s="43" t="s">
        <v>207</v>
      </c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6"/>
      <c r="Q124" s="44" t="s">
        <v>181</v>
      </c>
      <c r="R124" s="44"/>
      <c r="S124" s="44"/>
      <c r="T124" s="44"/>
      <c r="U124" s="44"/>
      <c r="V124" s="43" t="s">
        <v>206</v>
      </c>
      <c r="W124" s="35"/>
      <c r="X124" s="35"/>
      <c r="Y124" s="35"/>
      <c r="Z124" s="35"/>
      <c r="AA124" s="35"/>
      <c r="AB124" s="35"/>
      <c r="AC124" s="35"/>
      <c r="AD124" s="35"/>
      <c r="AE124" s="36"/>
      <c r="AF124" s="40">
        <v>1387.84</v>
      </c>
      <c r="AG124" s="40"/>
      <c r="AH124" s="40"/>
      <c r="AI124" s="40"/>
      <c r="AJ124" s="40"/>
      <c r="AK124" s="40">
        <v>0</v>
      </c>
      <c r="AL124" s="40"/>
      <c r="AM124" s="40"/>
      <c r="AN124" s="40"/>
      <c r="AO124" s="40"/>
      <c r="AP124" s="40">
        <v>1387.84</v>
      </c>
      <c r="AQ124" s="40"/>
      <c r="AR124" s="40"/>
      <c r="AS124" s="40"/>
      <c r="AT124" s="40"/>
      <c r="AU124" s="40">
        <v>4474.8</v>
      </c>
      <c r="AV124" s="40"/>
      <c r="AW124" s="40"/>
      <c r="AX124" s="40"/>
      <c r="AY124" s="40"/>
      <c r="AZ124" s="40">
        <v>0</v>
      </c>
      <c r="BA124" s="40"/>
      <c r="BB124" s="40"/>
      <c r="BC124" s="40"/>
      <c r="BD124" s="40"/>
      <c r="BE124" s="40">
        <v>4474.8</v>
      </c>
      <c r="BF124" s="40"/>
      <c r="BG124" s="40"/>
      <c r="BH124" s="40"/>
      <c r="BI124" s="40"/>
      <c r="BJ124" s="40">
        <v>1900.8</v>
      </c>
      <c r="BK124" s="40"/>
      <c r="BL124" s="40"/>
      <c r="BM124" s="40"/>
      <c r="BN124" s="40"/>
      <c r="BO124" s="40">
        <v>0</v>
      </c>
      <c r="BP124" s="40"/>
      <c r="BQ124" s="40"/>
      <c r="BR124" s="40"/>
      <c r="BS124" s="40"/>
      <c r="BT124" s="40">
        <v>1900.8</v>
      </c>
      <c r="BU124" s="40"/>
      <c r="BV124" s="40"/>
      <c r="BW124" s="40"/>
      <c r="BX124" s="40"/>
    </row>
    <row r="125" spans="1:76" s="6" customFormat="1" ht="15" customHeight="1">
      <c r="A125" s="46">
        <v>0</v>
      </c>
      <c r="B125" s="47"/>
      <c r="C125" s="47"/>
      <c r="D125" s="48" t="s">
        <v>208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1"/>
      <c r="Q125" s="49"/>
      <c r="R125" s="49"/>
      <c r="S125" s="49"/>
      <c r="T125" s="49"/>
      <c r="U125" s="49"/>
      <c r="V125" s="48"/>
      <c r="W125" s="30"/>
      <c r="X125" s="30"/>
      <c r="Y125" s="30"/>
      <c r="Z125" s="30"/>
      <c r="AA125" s="30"/>
      <c r="AB125" s="30"/>
      <c r="AC125" s="30"/>
      <c r="AD125" s="30"/>
      <c r="AE125" s="31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</row>
    <row r="126" spans="1:76" s="25" customFormat="1" ht="99.75" customHeight="1">
      <c r="A126" s="41">
        <v>18</v>
      </c>
      <c r="B126" s="42"/>
      <c r="C126" s="42"/>
      <c r="D126" s="43" t="s">
        <v>209</v>
      </c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6"/>
      <c r="Q126" s="44" t="s">
        <v>210</v>
      </c>
      <c r="R126" s="44"/>
      <c r="S126" s="44"/>
      <c r="T126" s="44"/>
      <c r="U126" s="44"/>
      <c r="V126" s="43" t="s">
        <v>274</v>
      </c>
      <c r="W126" s="35"/>
      <c r="X126" s="35"/>
      <c r="Y126" s="35"/>
      <c r="Z126" s="35"/>
      <c r="AA126" s="35"/>
      <c r="AB126" s="35"/>
      <c r="AC126" s="35"/>
      <c r="AD126" s="35"/>
      <c r="AE126" s="36"/>
      <c r="AF126" s="40">
        <v>0</v>
      </c>
      <c r="AG126" s="40"/>
      <c r="AH126" s="40"/>
      <c r="AI126" s="40"/>
      <c r="AJ126" s="40"/>
      <c r="AK126" s="40">
        <v>0</v>
      </c>
      <c r="AL126" s="40"/>
      <c r="AM126" s="40"/>
      <c r="AN126" s="40"/>
      <c r="AO126" s="40"/>
      <c r="AP126" s="40">
        <v>0</v>
      </c>
      <c r="AQ126" s="40"/>
      <c r="AR126" s="40"/>
      <c r="AS126" s="40"/>
      <c r="AT126" s="40"/>
      <c r="AU126" s="40">
        <v>100</v>
      </c>
      <c r="AV126" s="40"/>
      <c r="AW126" s="40"/>
      <c r="AX126" s="40"/>
      <c r="AY126" s="40"/>
      <c r="AZ126" s="40">
        <v>0</v>
      </c>
      <c r="BA126" s="40"/>
      <c r="BB126" s="40"/>
      <c r="BC126" s="40"/>
      <c r="BD126" s="40"/>
      <c r="BE126" s="40">
        <v>100</v>
      </c>
      <c r="BF126" s="40"/>
      <c r="BG126" s="40"/>
      <c r="BH126" s="40"/>
      <c r="BI126" s="40"/>
      <c r="BJ126" s="40">
        <v>100</v>
      </c>
      <c r="BK126" s="40"/>
      <c r="BL126" s="40"/>
      <c r="BM126" s="40"/>
      <c r="BN126" s="40"/>
      <c r="BO126" s="40">
        <v>0</v>
      </c>
      <c r="BP126" s="40"/>
      <c r="BQ126" s="40"/>
      <c r="BR126" s="40"/>
      <c r="BS126" s="40"/>
      <c r="BT126" s="40">
        <v>100</v>
      </c>
      <c r="BU126" s="40"/>
      <c r="BV126" s="40"/>
      <c r="BW126" s="40"/>
      <c r="BX126" s="40"/>
    </row>
    <row r="127" spans="1:76" s="25" customFormat="1" ht="75" customHeight="1">
      <c r="A127" s="41">
        <v>19</v>
      </c>
      <c r="B127" s="42"/>
      <c r="C127" s="42"/>
      <c r="D127" s="43" t="s">
        <v>211</v>
      </c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6"/>
      <c r="Q127" s="44" t="s">
        <v>210</v>
      </c>
      <c r="R127" s="44"/>
      <c r="S127" s="44"/>
      <c r="T127" s="44"/>
      <c r="U127" s="44"/>
      <c r="V127" s="43" t="s">
        <v>274</v>
      </c>
      <c r="W127" s="35"/>
      <c r="X127" s="35"/>
      <c r="Y127" s="35"/>
      <c r="Z127" s="35"/>
      <c r="AA127" s="35"/>
      <c r="AB127" s="35"/>
      <c r="AC127" s="35"/>
      <c r="AD127" s="35"/>
      <c r="AE127" s="36"/>
      <c r="AF127" s="40">
        <v>100</v>
      </c>
      <c r="AG127" s="40"/>
      <c r="AH127" s="40"/>
      <c r="AI127" s="40"/>
      <c r="AJ127" s="40"/>
      <c r="AK127" s="40">
        <v>0</v>
      </c>
      <c r="AL127" s="40"/>
      <c r="AM127" s="40"/>
      <c r="AN127" s="40"/>
      <c r="AO127" s="40"/>
      <c r="AP127" s="40">
        <v>100</v>
      </c>
      <c r="AQ127" s="40"/>
      <c r="AR127" s="40"/>
      <c r="AS127" s="40"/>
      <c r="AT127" s="40"/>
      <c r="AU127" s="40">
        <v>100</v>
      </c>
      <c r="AV127" s="40"/>
      <c r="AW127" s="40"/>
      <c r="AX127" s="40"/>
      <c r="AY127" s="40"/>
      <c r="AZ127" s="40">
        <v>0</v>
      </c>
      <c r="BA127" s="40"/>
      <c r="BB127" s="40"/>
      <c r="BC127" s="40"/>
      <c r="BD127" s="40"/>
      <c r="BE127" s="40">
        <v>100</v>
      </c>
      <c r="BF127" s="40"/>
      <c r="BG127" s="40"/>
      <c r="BH127" s="40"/>
      <c r="BI127" s="40"/>
      <c r="BJ127" s="40">
        <v>100</v>
      </c>
      <c r="BK127" s="40"/>
      <c r="BL127" s="40"/>
      <c r="BM127" s="40"/>
      <c r="BN127" s="40"/>
      <c r="BO127" s="40">
        <v>0</v>
      </c>
      <c r="BP127" s="40"/>
      <c r="BQ127" s="40"/>
      <c r="BR127" s="40"/>
      <c r="BS127" s="40"/>
      <c r="BT127" s="40">
        <v>100</v>
      </c>
      <c r="BU127" s="40"/>
      <c r="BV127" s="40"/>
      <c r="BW127" s="40"/>
      <c r="BX127" s="40"/>
    </row>
    <row r="128" spans="1:76" s="25" customFormat="1" ht="75" customHeight="1">
      <c r="A128" s="41">
        <v>20</v>
      </c>
      <c r="B128" s="42"/>
      <c r="C128" s="42"/>
      <c r="D128" s="43" t="s">
        <v>212</v>
      </c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6"/>
      <c r="Q128" s="44" t="s">
        <v>210</v>
      </c>
      <c r="R128" s="44"/>
      <c r="S128" s="44"/>
      <c r="T128" s="44"/>
      <c r="U128" s="44"/>
      <c r="V128" s="43" t="s">
        <v>274</v>
      </c>
      <c r="W128" s="35"/>
      <c r="X128" s="35"/>
      <c r="Y128" s="35"/>
      <c r="Z128" s="35"/>
      <c r="AA128" s="35"/>
      <c r="AB128" s="35"/>
      <c r="AC128" s="35"/>
      <c r="AD128" s="35"/>
      <c r="AE128" s="36"/>
      <c r="AF128" s="40">
        <v>100</v>
      </c>
      <c r="AG128" s="40"/>
      <c r="AH128" s="40"/>
      <c r="AI128" s="40"/>
      <c r="AJ128" s="40"/>
      <c r="AK128" s="40">
        <v>0</v>
      </c>
      <c r="AL128" s="40"/>
      <c r="AM128" s="40"/>
      <c r="AN128" s="40"/>
      <c r="AO128" s="40"/>
      <c r="AP128" s="40">
        <v>100</v>
      </c>
      <c r="AQ128" s="40"/>
      <c r="AR128" s="40"/>
      <c r="AS128" s="40"/>
      <c r="AT128" s="40"/>
      <c r="AU128" s="40">
        <v>100</v>
      </c>
      <c r="AV128" s="40"/>
      <c r="AW128" s="40"/>
      <c r="AX128" s="40"/>
      <c r="AY128" s="40"/>
      <c r="AZ128" s="40">
        <v>0</v>
      </c>
      <c r="BA128" s="40"/>
      <c r="BB128" s="40"/>
      <c r="BC128" s="40"/>
      <c r="BD128" s="40"/>
      <c r="BE128" s="40">
        <v>100</v>
      </c>
      <c r="BF128" s="40"/>
      <c r="BG128" s="40"/>
      <c r="BH128" s="40"/>
      <c r="BI128" s="40"/>
      <c r="BJ128" s="40">
        <v>100</v>
      </c>
      <c r="BK128" s="40"/>
      <c r="BL128" s="40"/>
      <c r="BM128" s="40"/>
      <c r="BN128" s="40"/>
      <c r="BO128" s="40">
        <v>0</v>
      </c>
      <c r="BP128" s="40"/>
      <c r="BQ128" s="40"/>
      <c r="BR128" s="40"/>
      <c r="BS128" s="40"/>
      <c r="BT128" s="40">
        <v>100</v>
      </c>
      <c r="BU128" s="40"/>
      <c r="BV128" s="40"/>
      <c r="BW128" s="40"/>
      <c r="BX128" s="40"/>
    </row>
    <row r="129" spans="1:79" s="25" customFormat="1" ht="75" customHeight="1">
      <c r="A129" s="41">
        <v>21</v>
      </c>
      <c r="B129" s="42"/>
      <c r="C129" s="42"/>
      <c r="D129" s="43" t="s">
        <v>213</v>
      </c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6"/>
      <c r="Q129" s="44" t="s">
        <v>210</v>
      </c>
      <c r="R129" s="44"/>
      <c r="S129" s="44"/>
      <c r="T129" s="44"/>
      <c r="U129" s="44"/>
      <c r="V129" s="43" t="s">
        <v>274</v>
      </c>
      <c r="W129" s="35"/>
      <c r="X129" s="35"/>
      <c r="Y129" s="35"/>
      <c r="Z129" s="35"/>
      <c r="AA129" s="35"/>
      <c r="AB129" s="35"/>
      <c r="AC129" s="35"/>
      <c r="AD129" s="35"/>
      <c r="AE129" s="36"/>
      <c r="AF129" s="40">
        <v>100</v>
      </c>
      <c r="AG129" s="40"/>
      <c r="AH129" s="40"/>
      <c r="AI129" s="40"/>
      <c r="AJ129" s="40"/>
      <c r="AK129" s="40">
        <v>0</v>
      </c>
      <c r="AL129" s="40"/>
      <c r="AM129" s="40"/>
      <c r="AN129" s="40"/>
      <c r="AO129" s="40"/>
      <c r="AP129" s="40">
        <v>100</v>
      </c>
      <c r="AQ129" s="40"/>
      <c r="AR129" s="40"/>
      <c r="AS129" s="40"/>
      <c r="AT129" s="40"/>
      <c r="AU129" s="40">
        <v>100</v>
      </c>
      <c r="AV129" s="40"/>
      <c r="AW129" s="40"/>
      <c r="AX129" s="40"/>
      <c r="AY129" s="40"/>
      <c r="AZ129" s="40">
        <v>0</v>
      </c>
      <c r="BA129" s="40"/>
      <c r="BB129" s="40"/>
      <c r="BC129" s="40"/>
      <c r="BD129" s="40"/>
      <c r="BE129" s="40">
        <v>100</v>
      </c>
      <c r="BF129" s="40"/>
      <c r="BG129" s="40"/>
      <c r="BH129" s="40"/>
      <c r="BI129" s="40"/>
      <c r="BJ129" s="40">
        <v>100</v>
      </c>
      <c r="BK129" s="40"/>
      <c r="BL129" s="40"/>
      <c r="BM129" s="40"/>
      <c r="BN129" s="40"/>
      <c r="BO129" s="40">
        <v>0</v>
      </c>
      <c r="BP129" s="40"/>
      <c r="BQ129" s="40"/>
      <c r="BR129" s="40"/>
      <c r="BS129" s="40"/>
      <c r="BT129" s="40">
        <v>100</v>
      </c>
      <c r="BU129" s="40"/>
      <c r="BV129" s="40"/>
      <c r="BW129" s="40"/>
      <c r="BX129" s="40"/>
    </row>
    <row r="131" spans="1:79" ht="14.25" customHeight="1">
      <c r="A131" s="72" t="s">
        <v>262</v>
      </c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AV131" s="72"/>
      <c r="AW131" s="72"/>
      <c r="AX131" s="72"/>
      <c r="AY131" s="72"/>
      <c r="AZ131" s="72"/>
      <c r="BA131" s="72"/>
      <c r="BB131" s="72"/>
      <c r="BC131" s="72"/>
      <c r="BD131" s="72"/>
      <c r="BE131" s="72"/>
      <c r="BF131" s="72"/>
      <c r="BG131" s="72"/>
      <c r="BH131" s="72"/>
      <c r="BI131" s="72"/>
      <c r="BJ131" s="72"/>
      <c r="BK131" s="72"/>
      <c r="BL131" s="72"/>
    </row>
    <row r="132" spans="1:79" ht="23.1" customHeight="1">
      <c r="A132" s="89" t="s">
        <v>6</v>
      </c>
      <c r="B132" s="90"/>
      <c r="C132" s="90"/>
      <c r="D132" s="44" t="s">
        <v>9</v>
      </c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 t="s">
        <v>8</v>
      </c>
      <c r="R132" s="44"/>
      <c r="S132" s="44"/>
      <c r="T132" s="44"/>
      <c r="U132" s="44"/>
      <c r="V132" s="44" t="s">
        <v>7</v>
      </c>
      <c r="W132" s="44"/>
      <c r="X132" s="44"/>
      <c r="Y132" s="44"/>
      <c r="Z132" s="44"/>
      <c r="AA132" s="44"/>
      <c r="AB132" s="44"/>
      <c r="AC132" s="44"/>
      <c r="AD132" s="44"/>
      <c r="AE132" s="44"/>
      <c r="AF132" s="84" t="s">
        <v>254</v>
      </c>
      <c r="AG132" s="85"/>
      <c r="AH132" s="85"/>
      <c r="AI132" s="85"/>
      <c r="AJ132" s="85"/>
      <c r="AK132" s="85"/>
      <c r="AL132" s="85"/>
      <c r="AM132" s="85"/>
      <c r="AN132" s="85"/>
      <c r="AO132" s="85"/>
      <c r="AP132" s="85"/>
      <c r="AQ132" s="85"/>
      <c r="AR132" s="85"/>
      <c r="AS132" s="85"/>
      <c r="AT132" s="86"/>
      <c r="AU132" s="84" t="s">
        <v>259</v>
      </c>
      <c r="AV132" s="85"/>
      <c r="AW132" s="85"/>
      <c r="AX132" s="85"/>
      <c r="AY132" s="85"/>
      <c r="AZ132" s="85"/>
      <c r="BA132" s="85"/>
      <c r="BB132" s="85"/>
      <c r="BC132" s="85"/>
      <c r="BD132" s="85"/>
      <c r="BE132" s="85"/>
      <c r="BF132" s="85"/>
      <c r="BG132" s="85"/>
      <c r="BH132" s="85"/>
      <c r="BI132" s="86"/>
    </row>
    <row r="133" spans="1:79" ht="28.5" customHeight="1">
      <c r="A133" s="92"/>
      <c r="B133" s="93"/>
      <c r="C133" s="93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 t="s">
        <v>4</v>
      </c>
      <c r="AG133" s="44"/>
      <c r="AH133" s="44"/>
      <c r="AI133" s="44"/>
      <c r="AJ133" s="44"/>
      <c r="AK133" s="44" t="s">
        <v>3</v>
      </c>
      <c r="AL133" s="44"/>
      <c r="AM133" s="44"/>
      <c r="AN133" s="44"/>
      <c r="AO133" s="44"/>
      <c r="AP133" s="44" t="s">
        <v>117</v>
      </c>
      <c r="AQ133" s="44"/>
      <c r="AR133" s="44"/>
      <c r="AS133" s="44"/>
      <c r="AT133" s="44"/>
      <c r="AU133" s="44" t="s">
        <v>4</v>
      </c>
      <c r="AV133" s="44"/>
      <c r="AW133" s="44"/>
      <c r="AX133" s="44"/>
      <c r="AY133" s="44"/>
      <c r="AZ133" s="44" t="s">
        <v>3</v>
      </c>
      <c r="BA133" s="44"/>
      <c r="BB133" s="44"/>
      <c r="BC133" s="44"/>
      <c r="BD133" s="44"/>
      <c r="BE133" s="44" t="s">
        <v>85</v>
      </c>
      <c r="BF133" s="44"/>
      <c r="BG133" s="44"/>
      <c r="BH133" s="44"/>
      <c r="BI133" s="44"/>
    </row>
    <row r="134" spans="1:79" ht="15" customHeight="1">
      <c r="A134" s="84">
        <v>1</v>
      </c>
      <c r="B134" s="85"/>
      <c r="C134" s="85"/>
      <c r="D134" s="44">
        <v>2</v>
      </c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>
        <v>3</v>
      </c>
      <c r="R134" s="44"/>
      <c r="S134" s="44"/>
      <c r="T134" s="44"/>
      <c r="U134" s="44"/>
      <c r="V134" s="44">
        <v>4</v>
      </c>
      <c r="W134" s="44"/>
      <c r="X134" s="44"/>
      <c r="Y134" s="44"/>
      <c r="Z134" s="44"/>
      <c r="AA134" s="44"/>
      <c r="AB134" s="44"/>
      <c r="AC134" s="44"/>
      <c r="AD134" s="44"/>
      <c r="AE134" s="44"/>
      <c r="AF134" s="44">
        <v>5</v>
      </c>
      <c r="AG134" s="44"/>
      <c r="AH134" s="44"/>
      <c r="AI134" s="44"/>
      <c r="AJ134" s="44"/>
      <c r="AK134" s="44">
        <v>6</v>
      </c>
      <c r="AL134" s="44"/>
      <c r="AM134" s="44"/>
      <c r="AN134" s="44"/>
      <c r="AO134" s="44"/>
      <c r="AP134" s="44">
        <v>7</v>
      </c>
      <c r="AQ134" s="44"/>
      <c r="AR134" s="44"/>
      <c r="AS134" s="44"/>
      <c r="AT134" s="44"/>
      <c r="AU134" s="44">
        <v>8</v>
      </c>
      <c r="AV134" s="44"/>
      <c r="AW134" s="44"/>
      <c r="AX134" s="44"/>
      <c r="AY134" s="44"/>
      <c r="AZ134" s="44">
        <v>9</v>
      </c>
      <c r="BA134" s="44"/>
      <c r="BB134" s="44"/>
      <c r="BC134" s="44"/>
      <c r="BD134" s="44"/>
      <c r="BE134" s="44">
        <v>10</v>
      </c>
      <c r="BF134" s="44"/>
      <c r="BG134" s="44"/>
      <c r="BH134" s="44"/>
      <c r="BI134" s="44"/>
    </row>
    <row r="135" spans="1:79" ht="15.75" hidden="1" customHeight="1">
      <c r="A135" s="100" t="s">
        <v>148</v>
      </c>
      <c r="B135" s="101"/>
      <c r="C135" s="101"/>
      <c r="D135" s="44" t="s">
        <v>52</v>
      </c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 t="s">
        <v>65</v>
      </c>
      <c r="R135" s="44"/>
      <c r="S135" s="44"/>
      <c r="T135" s="44"/>
      <c r="U135" s="44"/>
      <c r="V135" s="44" t="s">
        <v>66</v>
      </c>
      <c r="W135" s="44"/>
      <c r="X135" s="44"/>
      <c r="Y135" s="44"/>
      <c r="Z135" s="44"/>
      <c r="AA135" s="44"/>
      <c r="AB135" s="44"/>
      <c r="AC135" s="44"/>
      <c r="AD135" s="44"/>
      <c r="AE135" s="44"/>
      <c r="AF135" s="75" t="s">
        <v>102</v>
      </c>
      <c r="AG135" s="75"/>
      <c r="AH135" s="75"/>
      <c r="AI135" s="75"/>
      <c r="AJ135" s="75"/>
      <c r="AK135" s="73" t="s">
        <v>103</v>
      </c>
      <c r="AL135" s="73"/>
      <c r="AM135" s="73"/>
      <c r="AN135" s="73"/>
      <c r="AO135" s="73"/>
      <c r="AP135" s="95" t="s">
        <v>179</v>
      </c>
      <c r="AQ135" s="95"/>
      <c r="AR135" s="95"/>
      <c r="AS135" s="95"/>
      <c r="AT135" s="95"/>
      <c r="AU135" s="75" t="s">
        <v>104</v>
      </c>
      <c r="AV135" s="75"/>
      <c r="AW135" s="75"/>
      <c r="AX135" s="75"/>
      <c r="AY135" s="75"/>
      <c r="AZ135" s="73" t="s">
        <v>105</v>
      </c>
      <c r="BA135" s="73"/>
      <c r="BB135" s="73"/>
      <c r="BC135" s="73"/>
      <c r="BD135" s="73"/>
      <c r="BE135" s="95" t="s">
        <v>179</v>
      </c>
      <c r="BF135" s="95"/>
      <c r="BG135" s="95"/>
      <c r="BH135" s="95"/>
      <c r="BI135" s="95"/>
      <c r="CA135" t="s">
        <v>35</v>
      </c>
    </row>
    <row r="136" spans="1:79" s="6" customFormat="1" ht="14.25">
      <c r="A136" s="46">
        <v>0</v>
      </c>
      <c r="B136" s="47"/>
      <c r="C136" s="47"/>
      <c r="D136" s="49" t="s">
        <v>178</v>
      </c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CA136" s="6" t="s">
        <v>36</v>
      </c>
    </row>
    <row r="137" spans="1:79" s="25" customFormat="1" ht="99.75" customHeight="1">
      <c r="A137" s="41">
        <v>1</v>
      </c>
      <c r="B137" s="42"/>
      <c r="C137" s="42"/>
      <c r="D137" s="43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2"/>
      <c r="Q137" s="44" t="s">
        <v>181</v>
      </c>
      <c r="R137" s="44"/>
      <c r="S137" s="44"/>
      <c r="T137" s="44"/>
      <c r="U137" s="44"/>
      <c r="V137" s="43" t="s">
        <v>276</v>
      </c>
      <c r="W137" s="51"/>
      <c r="X137" s="51"/>
      <c r="Y137" s="51"/>
      <c r="Z137" s="51"/>
      <c r="AA137" s="51"/>
      <c r="AB137" s="51"/>
      <c r="AC137" s="51"/>
      <c r="AD137" s="51"/>
      <c r="AE137" s="52"/>
      <c r="AF137" s="40">
        <v>772386</v>
      </c>
      <c r="AG137" s="40"/>
      <c r="AH137" s="40"/>
      <c r="AI137" s="40"/>
      <c r="AJ137" s="40"/>
      <c r="AK137" s="40">
        <v>0</v>
      </c>
      <c r="AL137" s="40"/>
      <c r="AM137" s="40"/>
      <c r="AN137" s="40"/>
      <c r="AO137" s="40"/>
      <c r="AP137" s="40">
        <v>772386</v>
      </c>
      <c r="AQ137" s="40"/>
      <c r="AR137" s="40"/>
      <c r="AS137" s="40"/>
      <c r="AT137" s="40"/>
      <c r="AU137" s="40">
        <v>846300</v>
      </c>
      <c r="AV137" s="40"/>
      <c r="AW137" s="40"/>
      <c r="AX137" s="40"/>
      <c r="AY137" s="40"/>
      <c r="AZ137" s="40">
        <v>0</v>
      </c>
      <c r="BA137" s="40"/>
      <c r="BB137" s="40"/>
      <c r="BC137" s="40"/>
      <c r="BD137" s="40"/>
      <c r="BE137" s="40">
        <v>846300</v>
      </c>
      <c r="BF137" s="40"/>
      <c r="BG137" s="40"/>
      <c r="BH137" s="40"/>
      <c r="BI137" s="40"/>
    </row>
    <row r="138" spans="1:79" s="25" customFormat="1" ht="75" customHeight="1">
      <c r="A138" s="41">
        <v>2</v>
      </c>
      <c r="B138" s="42"/>
      <c r="C138" s="42"/>
      <c r="D138" s="43" t="s">
        <v>182</v>
      </c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6"/>
      <c r="Q138" s="44" t="s">
        <v>181</v>
      </c>
      <c r="R138" s="44"/>
      <c r="S138" s="44"/>
      <c r="T138" s="44"/>
      <c r="U138" s="44"/>
      <c r="V138" s="43" t="s">
        <v>276</v>
      </c>
      <c r="W138" s="51"/>
      <c r="X138" s="51"/>
      <c r="Y138" s="51"/>
      <c r="Z138" s="51"/>
      <c r="AA138" s="51"/>
      <c r="AB138" s="51"/>
      <c r="AC138" s="51"/>
      <c r="AD138" s="51"/>
      <c r="AE138" s="52"/>
      <c r="AF138" s="40">
        <v>547320</v>
      </c>
      <c r="AG138" s="40"/>
      <c r="AH138" s="40"/>
      <c r="AI138" s="40"/>
      <c r="AJ138" s="40"/>
      <c r="AK138" s="40">
        <v>0</v>
      </c>
      <c r="AL138" s="40"/>
      <c r="AM138" s="40"/>
      <c r="AN138" s="40"/>
      <c r="AO138" s="40"/>
      <c r="AP138" s="40">
        <v>547320</v>
      </c>
      <c r="AQ138" s="40"/>
      <c r="AR138" s="40"/>
      <c r="AS138" s="40"/>
      <c r="AT138" s="40"/>
      <c r="AU138" s="40">
        <v>585868</v>
      </c>
      <c r="AV138" s="40"/>
      <c r="AW138" s="40"/>
      <c r="AX138" s="40"/>
      <c r="AY138" s="40"/>
      <c r="AZ138" s="40">
        <v>0</v>
      </c>
      <c r="BA138" s="40"/>
      <c r="BB138" s="40"/>
      <c r="BC138" s="40"/>
      <c r="BD138" s="40"/>
      <c r="BE138" s="40">
        <v>585868</v>
      </c>
      <c r="BF138" s="40"/>
      <c r="BG138" s="40"/>
      <c r="BH138" s="40"/>
      <c r="BI138" s="40"/>
    </row>
    <row r="139" spans="1:79" s="25" customFormat="1" ht="75" customHeight="1">
      <c r="A139" s="41">
        <v>3</v>
      </c>
      <c r="B139" s="42"/>
      <c r="C139" s="42"/>
      <c r="D139" s="43" t="s">
        <v>183</v>
      </c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6"/>
      <c r="Q139" s="44" t="s">
        <v>181</v>
      </c>
      <c r="R139" s="44"/>
      <c r="S139" s="44"/>
      <c r="T139" s="44"/>
      <c r="U139" s="44"/>
      <c r="V139" s="43" t="s">
        <v>276</v>
      </c>
      <c r="W139" s="51"/>
      <c r="X139" s="51"/>
      <c r="Y139" s="51"/>
      <c r="Z139" s="51"/>
      <c r="AA139" s="51"/>
      <c r="AB139" s="51"/>
      <c r="AC139" s="51"/>
      <c r="AD139" s="51"/>
      <c r="AE139" s="52"/>
      <c r="AF139" s="40">
        <v>5064815</v>
      </c>
      <c r="AG139" s="40"/>
      <c r="AH139" s="40"/>
      <c r="AI139" s="40"/>
      <c r="AJ139" s="40"/>
      <c r="AK139" s="40">
        <v>0</v>
      </c>
      <c r="AL139" s="40"/>
      <c r="AM139" s="40"/>
      <c r="AN139" s="40"/>
      <c r="AO139" s="40"/>
      <c r="AP139" s="40">
        <v>5064815</v>
      </c>
      <c r="AQ139" s="40"/>
      <c r="AR139" s="40"/>
      <c r="AS139" s="40"/>
      <c r="AT139" s="40"/>
      <c r="AU139" s="40">
        <v>5469933</v>
      </c>
      <c r="AV139" s="40"/>
      <c r="AW139" s="40"/>
      <c r="AX139" s="40"/>
      <c r="AY139" s="40"/>
      <c r="AZ139" s="40">
        <v>0</v>
      </c>
      <c r="BA139" s="40"/>
      <c r="BB139" s="40"/>
      <c r="BC139" s="40"/>
      <c r="BD139" s="40"/>
      <c r="BE139" s="40">
        <v>5469933</v>
      </c>
      <c r="BF139" s="40"/>
      <c r="BG139" s="40"/>
      <c r="BH139" s="40"/>
      <c r="BI139" s="40"/>
    </row>
    <row r="140" spans="1:79" s="25" customFormat="1" ht="75" customHeight="1">
      <c r="A140" s="41">
        <v>4</v>
      </c>
      <c r="B140" s="42"/>
      <c r="C140" s="42"/>
      <c r="D140" s="43" t="s">
        <v>184</v>
      </c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6"/>
      <c r="Q140" s="44" t="s">
        <v>181</v>
      </c>
      <c r="R140" s="44"/>
      <c r="S140" s="44"/>
      <c r="T140" s="44"/>
      <c r="U140" s="44"/>
      <c r="V140" s="43" t="s">
        <v>276</v>
      </c>
      <c r="W140" s="51"/>
      <c r="X140" s="51"/>
      <c r="Y140" s="51"/>
      <c r="Z140" s="51"/>
      <c r="AA140" s="51"/>
      <c r="AB140" s="51"/>
      <c r="AC140" s="51"/>
      <c r="AD140" s="51"/>
      <c r="AE140" s="52"/>
      <c r="AF140" s="40">
        <v>72400</v>
      </c>
      <c r="AG140" s="40"/>
      <c r="AH140" s="40"/>
      <c r="AI140" s="40"/>
      <c r="AJ140" s="40"/>
      <c r="AK140" s="40">
        <v>0</v>
      </c>
      <c r="AL140" s="40"/>
      <c r="AM140" s="40"/>
      <c r="AN140" s="40"/>
      <c r="AO140" s="40"/>
      <c r="AP140" s="40">
        <v>72400</v>
      </c>
      <c r="AQ140" s="40"/>
      <c r="AR140" s="40"/>
      <c r="AS140" s="40"/>
      <c r="AT140" s="40"/>
      <c r="AU140" s="40">
        <v>72400</v>
      </c>
      <c r="AV140" s="40"/>
      <c r="AW140" s="40"/>
      <c r="AX140" s="40"/>
      <c r="AY140" s="40"/>
      <c r="AZ140" s="40">
        <v>0</v>
      </c>
      <c r="BA140" s="40"/>
      <c r="BB140" s="40"/>
      <c r="BC140" s="40"/>
      <c r="BD140" s="40"/>
      <c r="BE140" s="40">
        <v>72400</v>
      </c>
      <c r="BF140" s="40"/>
      <c r="BG140" s="40"/>
      <c r="BH140" s="40"/>
      <c r="BI140" s="40"/>
    </row>
    <row r="141" spans="1:79" s="25" customFormat="1" ht="75" customHeight="1">
      <c r="A141" s="41">
        <v>5</v>
      </c>
      <c r="B141" s="42"/>
      <c r="C141" s="42"/>
      <c r="D141" s="43" t="s">
        <v>185</v>
      </c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6"/>
      <c r="Q141" s="44" t="s">
        <v>181</v>
      </c>
      <c r="R141" s="44"/>
      <c r="S141" s="44"/>
      <c r="T141" s="44"/>
      <c r="U141" s="44"/>
      <c r="V141" s="43" t="s">
        <v>276</v>
      </c>
      <c r="W141" s="51"/>
      <c r="X141" s="51"/>
      <c r="Y141" s="51"/>
      <c r="Z141" s="51"/>
      <c r="AA141" s="51"/>
      <c r="AB141" s="51"/>
      <c r="AC141" s="51"/>
      <c r="AD141" s="51"/>
      <c r="AE141" s="52"/>
      <c r="AF141" s="40">
        <v>760320</v>
      </c>
      <c r="AG141" s="40"/>
      <c r="AH141" s="40"/>
      <c r="AI141" s="40"/>
      <c r="AJ141" s="40"/>
      <c r="AK141" s="40">
        <v>0</v>
      </c>
      <c r="AL141" s="40"/>
      <c r="AM141" s="40"/>
      <c r="AN141" s="40"/>
      <c r="AO141" s="40"/>
      <c r="AP141" s="40">
        <v>760320</v>
      </c>
      <c r="AQ141" s="40"/>
      <c r="AR141" s="40"/>
      <c r="AS141" s="40"/>
      <c r="AT141" s="40"/>
      <c r="AU141" s="40">
        <v>760320</v>
      </c>
      <c r="AV141" s="40"/>
      <c r="AW141" s="40"/>
      <c r="AX141" s="40"/>
      <c r="AY141" s="40"/>
      <c r="AZ141" s="40">
        <v>0</v>
      </c>
      <c r="BA141" s="40"/>
      <c r="BB141" s="40"/>
      <c r="BC141" s="40"/>
      <c r="BD141" s="40"/>
      <c r="BE141" s="40">
        <v>760320</v>
      </c>
      <c r="BF141" s="40"/>
      <c r="BG141" s="40"/>
      <c r="BH141" s="40"/>
      <c r="BI141" s="40"/>
    </row>
    <row r="142" spans="1:79" s="25" customFormat="1" ht="75" customHeight="1">
      <c r="A142" s="41">
        <v>6</v>
      </c>
      <c r="B142" s="42"/>
      <c r="C142" s="42"/>
      <c r="D142" s="43" t="s">
        <v>186</v>
      </c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6"/>
      <c r="Q142" s="44" t="s">
        <v>181</v>
      </c>
      <c r="R142" s="44"/>
      <c r="S142" s="44"/>
      <c r="T142" s="44"/>
      <c r="U142" s="44"/>
      <c r="V142" s="43" t="s">
        <v>276</v>
      </c>
      <c r="W142" s="51"/>
      <c r="X142" s="51"/>
      <c r="Y142" s="51"/>
      <c r="Z142" s="51"/>
      <c r="AA142" s="51"/>
      <c r="AB142" s="51"/>
      <c r="AC142" s="51"/>
      <c r="AD142" s="51"/>
      <c r="AE142" s="52"/>
      <c r="AF142" s="40">
        <v>95040</v>
      </c>
      <c r="AG142" s="40"/>
      <c r="AH142" s="40"/>
      <c r="AI142" s="40"/>
      <c r="AJ142" s="40"/>
      <c r="AK142" s="40">
        <v>0</v>
      </c>
      <c r="AL142" s="40"/>
      <c r="AM142" s="40"/>
      <c r="AN142" s="40"/>
      <c r="AO142" s="40"/>
      <c r="AP142" s="40">
        <v>95040</v>
      </c>
      <c r="AQ142" s="40"/>
      <c r="AR142" s="40"/>
      <c r="AS142" s="40"/>
      <c r="AT142" s="40"/>
      <c r="AU142" s="40">
        <v>95040</v>
      </c>
      <c r="AV142" s="40"/>
      <c r="AW142" s="40"/>
      <c r="AX142" s="40"/>
      <c r="AY142" s="40"/>
      <c r="AZ142" s="40">
        <v>0</v>
      </c>
      <c r="BA142" s="40"/>
      <c r="BB142" s="40"/>
      <c r="BC142" s="40"/>
      <c r="BD142" s="40"/>
      <c r="BE142" s="40">
        <v>95040</v>
      </c>
      <c r="BF142" s="40"/>
      <c r="BG142" s="40"/>
      <c r="BH142" s="40"/>
      <c r="BI142" s="40"/>
    </row>
    <row r="143" spans="1:79" s="6" customFormat="1" ht="14.25">
      <c r="A143" s="46">
        <v>0</v>
      </c>
      <c r="B143" s="47"/>
      <c r="C143" s="47"/>
      <c r="D143" s="48" t="s">
        <v>187</v>
      </c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1"/>
      <c r="Q143" s="49"/>
      <c r="R143" s="49"/>
      <c r="S143" s="49"/>
      <c r="T143" s="49"/>
      <c r="U143" s="49"/>
      <c r="V143" s="48"/>
      <c r="W143" s="30"/>
      <c r="X143" s="30"/>
      <c r="Y143" s="30"/>
      <c r="Z143" s="30"/>
      <c r="AA143" s="30"/>
      <c r="AB143" s="30"/>
      <c r="AC143" s="30"/>
      <c r="AD143" s="30"/>
      <c r="AE143" s="31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</row>
    <row r="144" spans="1:79" s="25" customFormat="1" ht="99.75" customHeight="1">
      <c r="A144" s="41">
        <v>7</v>
      </c>
      <c r="B144" s="42"/>
      <c r="C144" s="42"/>
      <c r="D144" s="43" t="s">
        <v>188</v>
      </c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6"/>
      <c r="Q144" s="44" t="s">
        <v>189</v>
      </c>
      <c r="R144" s="44"/>
      <c r="S144" s="44"/>
      <c r="T144" s="44"/>
      <c r="U144" s="44"/>
      <c r="V144" s="43" t="s">
        <v>276</v>
      </c>
      <c r="W144" s="51"/>
      <c r="X144" s="51"/>
      <c r="Y144" s="51"/>
      <c r="Z144" s="51"/>
      <c r="AA144" s="51"/>
      <c r="AB144" s="51"/>
      <c r="AC144" s="51"/>
      <c r="AD144" s="51"/>
      <c r="AE144" s="52"/>
      <c r="AF144" s="50">
        <v>69</v>
      </c>
      <c r="AG144" s="50"/>
      <c r="AH144" s="50"/>
      <c r="AI144" s="50"/>
      <c r="AJ144" s="50"/>
      <c r="AK144" s="50">
        <v>0</v>
      </c>
      <c r="AL144" s="50"/>
      <c r="AM144" s="50"/>
      <c r="AN144" s="50"/>
      <c r="AO144" s="50"/>
      <c r="AP144" s="50">
        <v>69</v>
      </c>
      <c r="AQ144" s="50"/>
      <c r="AR144" s="50"/>
      <c r="AS144" s="50"/>
      <c r="AT144" s="50"/>
      <c r="AU144" s="50">
        <v>68</v>
      </c>
      <c r="AV144" s="50"/>
      <c r="AW144" s="50"/>
      <c r="AX144" s="50"/>
      <c r="AY144" s="50"/>
      <c r="AZ144" s="50">
        <v>0</v>
      </c>
      <c r="BA144" s="50"/>
      <c r="BB144" s="50"/>
      <c r="BC144" s="50"/>
      <c r="BD144" s="50"/>
      <c r="BE144" s="50">
        <v>68</v>
      </c>
      <c r="BF144" s="50"/>
      <c r="BG144" s="50"/>
      <c r="BH144" s="50"/>
      <c r="BI144" s="50"/>
    </row>
    <row r="145" spans="1:61" s="25" customFormat="1" ht="75" customHeight="1">
      <c r="A145" s="41">
        <v>8</v>
      </c>
      <c r="B145" s="42"/>
      <c r="C145" s="42"/>
      <c r="D145" s="43" t="s">
        <v>190</v>
      </c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6"/>
      <c r="Q145" s="44" t="s">
        <v>191</v>
      </c>
      <c r="R145" s="44"/>
      <c r="S145" s="44"/>
      <c r="T145" s="44"/>
      <c r="U145" s="44"/>
      <c r="V145" s="43" t="s">
        <v>276</v>
      </c>
      <c r="W145" s="51"/>
      <c r="X145" s="51"/>
      <c r="Y145" s="51"/>
      <c r="Z145" s="51"/>
      <c r="AA145" s="51"/>
      <c r="AB145" s="51"/>
      <c r="AC145" s="51"/>
      <c r="AD145" s="51"/>
      <c r="AE145" s="52"/>
      <c r="AF145" s="40">
        <v>69</v>
      </c>
      <c r="AG145" s="40"/>
      <c r="AH145" s="40"/>
      <c r="AI145" s="40"/>
      <c r="AJ145" s="40"/>
      <c r="AK145" s="40">
        <v>0</v>
      </c>
      <c r="AL145" s="40"/>
      <c r="AM145" s="40"/>
      <c r="AN145" s="40"/>
      <c r="AO145" s="40"/>
      <c r="AP145" s="40">
        <v>69</v>
      </c>
      <c r="AQ145" s="40"/>
      <c r="AR145" s="40"/>
      <c r="AS145" s="40"/>
      <c r="AT145" s="40"/>
      <c r="AU145" s="40">
        <v>70</v>
      </c>
      <c r="AV145" s="40"/>
      <c r="AW145" s="40"/>
      <c r="AX145" s="40"/>
      <c r="AY145" s="40"/>
      <c r="AZ145" s="40">
        <v>0</v>
      </c>
      <c r="BA145" s="40"/>
      <c r="BB145" s="40"/>
      <c r="BC145" s="40"/>
      <c r="BD145" s="40"/>
      <c r="BE145" s="40">
        <v>70</v>
      </c>
      <c r="BF145" s="40"/>
      <c r="BG145" s="40"/>
      <c r="BH145" s="40"/>
      <c r="BI145" s="40"/>
    </row>
    <row r="146" spans="1:61" s="25" customFormat="1" ht="60" customHeight="1">
      <c r="A146" s="41">
        <v>9</v>
      </c>
      <c r="B146" s="42"/>
      <c r="C146" s="42"/>
      <c r="D146" s="43" t="s">
        <v>192</v>
      </c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6"/>
      <c r="Q146" s="44" t="s">
        <v>189</v>
      </c>
      <c r="R146" s="44"/>
      <c r="S146" s="44"/>
      <c r="T146" s="44"/>
      <c r="U146" s="44"/>
      <c r="V146" s="43" t="s">
        <v>278</v>
      </c>
      <c r="W146" s="35"/>
      <c r="X146" s="35"/>
      <c r="Y146" s="35"/>
      <c r="Z146" s="35"/>
      <c r="AA146" s="35"/>
      <c r="AB146" s="35"/>
      <c r="AC146" s="35"/>
      <c r="AD146" s="35"/>
      <c r="AE146" s="36"/>
      <c r="AF146" s="40">
        <v>40</v>
      </c>
      <c r="AG146" s="40"/>
      <c r="AH146" s="40"/>
      <c r="AI146" s="40"/>
      <c r="AJ146" s="40"/>
      <c r="AK146" s="40">
        <v>0</v>
      </c>
      <c r="AL146" s="40"/>
      <c r="AM146" s="40"/>
      <c r="AN146" s="40"/>
      <c r="AO146" s="40"/>
      <c r="AP146" s="40">
        <v>40</v>
      </c>
      <c r="AQ146" s="40"/>
      <c r="AR146" s="40"/>
      <c r="AS146" s="40"/>
      <c r="AT146" s="40"/>
      <c r="AU146" s="40">
        <v>40</v>
      </c>
      <c r="AV146" s="40"/>
      <c r="AW146" s="40"/>
      <c r="AX146" s="40"/>
      <c r="AY146" s="40"/>
      <c r="AZ146" s="40">
        <v>0</v>
      </c>
      <c r="BA146" s="40"/>
      <c r="BB146" s="40"/>
      <c r="BC146" s="40"/>
      <c r="BD146" s="40"/>
      <c r="BE146" s="40">
        <v>40</v>
      </c>
      <c r="BF146" s="40"/>
      <c r="BG146" s="40"/>
      <c r="BH146" s="40"/>
      <c r="BI146" s="40"/>
    </row>
    <row r="147" spans="1:61" s="25" customFormat="1" ht="82.5" customHeight="1">
      <c r="A147" s="41">
        <v>10</v>
      </c>
      <c r="B147" s="42"/>
      <c r="C147" s="42"/>
      <c r="D147" s="43" t="s">
        <v>193</v>
      </c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6"/>
      <c r="Q147" s="44" t="s">
        <v>189</v>
      </c>
      <c r="R147" s="44"/>
      <c r="S147" s="44"/>
      <c r="T147" s="44"/>
      <c r="U147" s="44"/>
      <c r="V147" s="43" t="s">
        <v>194</v>
      </c>
      <c r="W147" s="35"/>
      <c r="X147" s="35"/>
      <c r="Y147" s="35"/>
      <c r="Z147" s="35"/>
      <c r="AA147" s="35"/>
      <c r="AB147" s="35"/>
      <c r="AC147" s="35"/>
      <c r="AD147" s="35"/>
      <c r="AE147" s="36"/>
      <c r="AF147" s="40">
        <v>240</v>
      </c>
      <c r="AG147" s="40"/>
      <c r="AH147" s="40"/>
      <c r="AI147" s="40"/>
      <c r="AJ147" s="40"/>
      <c r="AK147" s="40">
        <v>0</v>
      </c>
      <c r="AL147" s="40"/>
      <c r="AM147" s="40"/>
      <c r="AN147" s="40"/>
      <c r="AO147" s="40"/>
      <c r="AP147" s="40">
        <v>240</v>
      </c>
      <c r="AQ147" s="40"/>
      <c r="AR147" s="40"/>
      <c r="AS147" s="40"/>
      <c r="AT147" s="40"/>
      <c r="AU147" s="40">
        <v>240</v>
      </c>
      <c r="AV147" s="40"/>
      <c r="AW147" s="40"/>
      <c r="AX147" s="40"/>
      <c r="AY147" s="40"/>
      <c r="AZ147" s="40">
        <v>0</v>
      </c>
      <c r="BA147" s="40"/>
      <c r="BB147" s="40"/>
      <c r="BC147" s="40"/>
      <c r="BD147" s="40"/>
      <c r="BE147" s="40">
        <v>240</v>
      </c>
      <c r="BF147" s="40"/>
      <c r="BG147" s="40"/>
      <c r="BH147" s="40"/>
      <c r="BI147" s="40"/>
    </row>
    <row r="148" spans="1:61" s="25" customFormat="1" ht="53.25" customHeight="1">
      <c r="A148" s="41">
        <v>11</v>
      </c>
      <c r="B148" s="42"/>
      <c r="C148" s="42"/>
      <c r="D148" s="43" t="s">
        <v>195</v>
      </c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6"/>
      <c r="Q148" s="44" t="s">
        <v>189</v>
      </c>
      <c r="R148" s="44"/>
      <c r="S148" s="44"/>
      <c r="T148" s="44"/>
      <c r="U148" s="44"/>
      <c r="V148" s="43" t="s">
        <v>196</v>
      </c>
      <c r="W148" s="35"/>
      <c r="X148" s="35"/>
      <c r="Y148" s="35"/>
      <c r="Z148" s="35"/>
      <c r="AA148" s="35"/>
      <c r="AB148" s="35"/>
      <c r="AC148" s="35"/>
      <c r="AD148" s="35"/>
      <c r="AE148" s="36"/>
      <c r="AF148" s="40">
        <v>50</v>
      </c>
      <c r="AG148" s="40"/>
      <c r="AH148" s="40"/>
      <c r="AI148" s="40"/>
      <c r="AJ148" s="40"/>
      <c r="AK148" s="40">
        <v>0</v>
      </c>
      <c r="AL148" s="40"/>
      <c r="AM148" s="40"/>
      <c r="AN148" s="40"/>
      <c r="AO148" s="40"/>
      <c r="AP148" s="40">
        <v>50</v>
      </c>
      <c r="AQ148" s="40"/>
      <c r="AR148" s="40"/>
      <c r="AS148" s="40"/>
      <c r="AT148" s="40"/>
      <c r="AU148" s="40">
        <v>50</v>
      </c>
      <c r="AV148" s="40"/>
      <c r="AW148" s="40"/>
      <c r="AX148" s="40"/>
      <c r="AY148" s="40"/>
      <c r="AZ148" s="40">
        <v>0</v>
      </c>
      <c r="BA148" s="40"/>
      <c r="BB148" s="40"/>
      <c r="BC148" s="40"/>
      <c r="BD148" s="40"/>
      <c r="BE148" s="40">
        <v>50</v>
      </c>
      <c r="BF148" s="40"/>
      <c r="BG148" s="40"/>
      <c r="BH148" s="40"/>
      <c r="BI148" s="40"/>
    </row>
    <row r="149" spans="1:61" s="6" customFormat="1" ht="14.25">
      <c r="A149" s="46">
        <v>0</v>
      </c>
      <c r="B149" s="47"/>
      <c r="C149" s="47"/>
      <c r="D149" s="48" t="s">
        <v>197</v>
      </c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1"/>
      <c r="Q149" s="49"/>
      <c r="R149" s="49"/>
      <c r="S149" s="49"/>
      <c r="T149" s="49"/>
      <c r="U149" s="49"/>
      <c r="V149" s="48"/>
      <c r="W149" s="30"/>
      <c r="X149" s="30"/>
      <c r="Y149" s="30"/>
      <c r="Z149" s="30"/>
      <c r="AA149" s="30"/>
      <c r="AB149" s="30"/>
      <c r="AC149" s="30"/>
      <c r="AD149" s="30"/>
      <c r="AE149" s="31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</row>
    <row r="150" spans="1:61" s="25" customFormat="1" ht="57" customHeight="1">
      <c r="A150" s="41">
        <v>12</v>
      </c>
      <c r="B150" s="42"/>
      <c r="C150" s="42"/>
      <c r="D150" s="43" t="s">
        <v>198</v>
      </c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6"/>
      <c r="Q150" s="44" t="s">
        <v>181</v>
      </c>
      <c r="R150" s="44"/>
      <c r="S150" s="44"/>
      <c r="T150" s="44"/>
      <c r="U150" s="44"/>
      <c r="V150" s="43" t="s">
        <v>199</v>
      </c>
      <c r="W150" s="35"/>
      <c r="X150" s="35"/>
      <c r="Y150" s="35"/>
      <c r="Z150" s="35"/>
      <c r="AA150" s="35"/>
      <c r="AB150" s="35"/>
      <c r="AC150" s="35"/>
      <c r="AD150" s="35"/>
      <c r="AE150" s="36"/>
      <c r="AF150" s="40">
        <v>11194</v>
      </c>
      <c r="AG150" s="40"/>
      <c r="AH150" s="40"/>
      <c r="AI150" s="40"/>
      <c r="AJ150" s="40"/>
      <c r="AK150" s="40">
        <v>0</v>
      </c>
      <c r="AL150" s="40"/>
      <c r="AM150" s="40"/>
      <c r="AN150" s="40"/>
      <c r="AO150" s="40"/>
      <c r="AP150" s="40">
        <v>11194</v>
      </c>
      <c r="AQ150" s="40"/>
      <c r="AR150" s="40"/>
      <c r="AS150" s="40"/>
      <c r="AT150" s="40"/>
      <c r="AU150" s="40">
        <v>12090</v>
      </c>
      <c r="AV150" s="40"/>
      <c r="AW150" s="40"/>
      <c r="AX150" s="40"/>
      <c r="AY150" s="40"/>
      <c r="AZ150" s="40">
        <v>0</v>
      </c>
      <c r="BA150" s="40"/>
      <c r="BB150" s="40"/>
      <c r="BC150" s="40"/>
      <c r="BD150" s="40"/>
      <c r="BE150" s="40">
        <v>12090</v>
      </c>
      <c r="BF150" s="40"/>
      <c r="BG150" s="40"/>
      <c r="BH150" s="40"/>
      <c r="BI150" s="40"/>
    </row>
    <row r="151" spans="1:61" s="25" customFormat="1" ht="54.75" customHeight="1">
      <c r="A151" s="41">
        <v>13</v>
      </c>
      <c r="B151" s="42"/>
      <c r="C151" s="42"/>
      <c r="D151" s="43" t="s">
        <v>200</v>
      </c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6"/>
      <c r="Q151" s="44" t="s">
        <v>181</v>
      </c>
      <c r="R151" s="44"/>
      <c r="S151" s="44"/>
      <c r="T151" s="44"/>
      <c r="U151" s="44"/>
      <c r="V151" s="43" t="s">
        <v>277</v>
      </c>
      <c r="W151" s="35"/>
      <c r="X151" s="35"/>
      <c r="Y151" s="35"/>
      <c r="Z151" s="35"/>
      <c r="AA151" s="35"/>
      <c r="AB151" s="35"/>
      <c r="AC151" s="35"/>
      <c r="AD151" s="35"/>
      <c r="AE151" s="36"/>
      <c r="AF151" s="40">
        <v>3966.09</v>
      </c>
      <c r="AG151" s="40"/>
      <c r="AH151" s="40"/>
      <c r="AI151" s="40"/>
      <c r="AJ151" s="40"/>
      <c r="AK151" s="40">
        <v>0</v>
      </c>
      <c r="AL151" s="40"/>
      <c r="AM151" s="40"/>
      <c r="AN151" s="40"/>
      <c r="AO151" s="40"/>
      <c r="AP151" s="40">
        <v>3966.09</v>
      </c>
      <c r="AQ151" s="40"/>
      <c r="AR151" s="40"/>
      <c r="AS151" s="40"/>
      <c r="AT151" s="40"/>
      <c r="AU151" s="40">
        <v>4307.8500000000004</v>
      </c>
      <c r="AV151" s="40"/>
      <c r="AW151" s="40"/>
      <c r="AX151" s="40"/>
      <c r="AY151" s="40"/>
      <c r="AZ151" s="40">
        <v>0</v>
      </c>
      <c r="BA151" s="40"/>
      <c r="BB151" s="40"/>
      <c r="BC151" s="40"/>
      <c r="BD151" s="40"/>
      <c r="BE151" s="40">
        <v>4307.8500000000004</v>
      </c>
      <c r="BF151" s="40"/>
      <c r="BG151" s="40"/>
      <c r="BH151" s="40"/>
      <c r="BI151" s="40"/>
    </row>
    <row r="152" spans="1:61" s="25" customFormat="1" ht="69.75" customHeight="1">
      <c r="A152" s="41">
        <v>14</v>
      </c>
      <c r="B152" s="42"/>
      <c r="C152" s="42"/>
      <c r="D152" s="43" t="s">
        <v>201</v>
      </c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6"/>
      <c r="Q152" s="44" t="s">
        <v>181</v>
      </c>
      <c r="R152" s="44"/>
      <c r="S152" s="44"/>
      <c r="T152" s="44"/>
      <c r="U152" s="44"/>
      <c r="V152" s="43" t="s">
        <v>202</v>
      </c>
      <c r="W152" s="35"/>
      <c r="X152" s="35"/>
      <c r="Y152" s="35"/>
      <c r="Z152" s="35"/>
      <c r="AA152" s="35"/>
      <c r="AB152" s="35"/>
      <c r="AC152" s="35"/>
      <c r="AD152" s="35"/>
      <c r="AE152" s="36"/>
      <c r="AF152" s="40">
        <v>46</v>
      </c>
      <c r="AG152" s="40"/>
      <c r="AH152" s="40"/>
      <c r="AI152" s="40"/>
      <c r="AJ152" s="40"/>
      <c r="AK152" s="40">
        <v>0</v>
      </c>
      <c r="AL152" s="40"/>
      <c r="AM152" s="40"/>
      <c r="AN152" s="40"/>
      <c r="AO152" s="40"/>
      <c r="AP152" s="40">
        <v>46</v>
      </c>
      <c r="AQ152" s="40"/>
      <c r="AR152" s="40"/>
      <c r="AS152" s="40"/>
      <c r="AT152" s="40"/>
      <c r="AU152" s="40">
        <v>50</v>
      </c>
      <c r="AV152" s="40"/>
      <c r="AW152" s="40"/>
      <c r="AX152" s="40"/>
      <c r="AY152" s="40"/>
      <c r="AZ152" s="40">
        <v>0</v>
      </c>
      <c r="BA152" s="40"/>
      <c r="BB152" s="40"/>
      <c r="BC152" s="40"/>
      <c r="BD152" s="40"/>
      <c r="BE152" s="40">
        <v>50</v>
      </c>
      <c r="BF152" s="40"/>
      <c r="BG152" s="40"/>
      <c r="BH152" s="40"/>
      <c r="BI152" s="40"/>
    </row>
    <row r="153" spans="1:61" s="25" customFormat="1" ht="120" customHeight="1">
      <c r="A153" s="41">
        <v>15</v>
      </c>
      <c r="B153" s="42"/>
      <c r="C153" s="42"/>
      <c r="D153" s="43" t="s">
        <v>203</v>
      </c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6"/>
      <c r="Q153" s="44" t="s">
        <v>181</v>
      </c>
      <c r="R153" s="44"/>
      <c r="S153" s="44"/>
      <c r="T153" s="44"/>
      <c r="U153" s="44"/>
      <c r="V153" s="43" t="s">
        <v>279</v>
      </c>
      <c r="W153" s="35"/>
      <c r="X153" s="35"/>
      <c r="Y153" s="35"/>
      <c r="Z153" s="35"/>
      <c r="AA153" s="35"/>
      <c r="AB153" s="35"/>
      <c r="AC153" s="35"/>
      <c r="AD153" s="35"/>
      <c r="AE153" s="36"/>
      <c r="AF153" s="40">
        <v>1810</v>
      </c>
      <c r="AG153" s="40"/>
      <c r="AH153" s="40"/>
      <c r="AI153" s="40"/>
      <c r="AJ153" s="40"/>
      <c r="AK153" s="40">
        <v>0</v>
      </c>
      <c r="AL153" s="40"/>
      <c r="AM153" s="40"/>
      <c r="AN153" s="40"/>
      <c r="AO153" s="40"/>
      <c r="AP153" s="40">
        <v>1810</v>
      </c>
      <c r="AQ153" s="40"/>
      <c r="AR153" s="40"/>
      <c r="AS153" s="40"/>
      <c r="AT153" s="40"/>
      <c r="AU153" s="40">
        <v>1810</v>
      </c>
      <c r="AV153" s="40"/>
      <c r="AW153" s="40"/>
      <c r="AX153" s="40"/>
      <c r="AY153" s="40"/>
      <c r="AZ153" s="40">
        <v>0</v>
      </c>
      <c r="BA153" s="40"/>
      <c r="BB153" s="40"/>
      <c r="BC153" s="40"/>
      <c r="BD153" s="40"/>
      <c r="BE153" s="40">
        <v>1810</v>
      </c>
      <c r="BF153" s="40"/>
      <c r="BG153" s="40"/>
      <c r="BH153" s="40"/>
      <c r="BI153" s="40"/>
    </row>
    <row r="154" spans="1:61" s="25" customFormat="1" ht="88.5" customHeight="1">
      <c r="A154" s="41">
        <v>16</v>
      </c>
      <c r="B154" s="42"/>
      <c r="C154" s="42"/>
      <c r="D154" s="43" t="s">
        <v>205</v>
      </c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6"/>
      <c r="Q154" s="44" t="s">
        <v>181</v>
      </c>
      <c r="R154" s="44"/>
      <c r="S154" s="44"/>
      <c r="T154" s="44"/>
      <c r="U154" s="44"/>
      <c r="V154" s="43" t="s">
        <v>206</v>
      </c>
      <c r="W154" s="35"/>
      <c r="X154" s="35"/>
      <c r="Y154" s="35"/>
      <c r="Z154" s="35"/>
      <c r="AA154" s="35"/>
      <c r="AB154" s="35"/>
      <c r="AC154" s="35"/>
      <c r="AD154" s="35"/>
      <c r="AE154" s="36"/>
      <c r="AF154" s="40">
        <v>3168</v>
      </c>
      <c r="AG154" s="40"/>
      <c r="AH154" s="40"/>
      <c r="AI154" s="40"/>
      <c r="AJ154" s="40"/>
      <c r="AK154" s="40">
        <v>0</v>
      </c>
      <c r="AL154" s="40"/>
      <c r="AM154" s="40"/>
      <c r="AN154" s="40"/>
      <c r="AO154" s="40"/>
      <c r="AP154" s="40">
        <v>3168</v>
      </c>
      <c r="AQ154" s="40"/>
      <c r="AR154" s="40"/>
      <c r="AS154" s="40"/>
      <c r="AT154" s="40"/>
      <c r="AU154" s="40">
        <v>3168</v>
      </c>
      <c r="AV154" s="40"/>
      <c r="AW154" s="40"/>
      <c r="AX154" s="40"/>
      <c r="AY154" s="40"/>
      <c r="AZ154" s="40">
        <v>0</v>
      </c>
      <c r="BA154" s="40"/>
      <c r="BB154" s="40"/>
      <c r="BC154" s="40"/>
      <c r="BD154" s="40"/>
      <c r="BE154" s="40">
        <v>3168</v>
      </c>
      <c r="BF154" s="40"/>
      <c r="BG154" s="40"/>
      <c r="BH154" s="40"/>
      <c r="BI154" s="40"/>
    </row>
    <row r="155" spans="1:61" s="25" customFormat="1" ht="54.75" customHeight="1">
      <c r="A155" s="41">
        <v>17</v>
      </c>
      <c r="B155" s="42"/>
      <c r="C155" s="42"/>
      <c r="D155" s="43" t="s">
        <v>207</v>
      </c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6"/>
      <c r="Q155" s="44" t="s">
        <v>181</v>
      </c>
      <c r="R155" s="44"/>
      <c r="S155" s="44"/>
      <c r="T155" s="44"/>
      <c r="U155" s="44"/>
      <c r="V155" s="43" t="s">
        <v>206</v>
      </c>
      <c r="W155" s="35"/>
      <c r="X155" s="35"/>
      <c r="Y155" s="35"/>
      <c r="Z155" s="35"/>
      <c r="AA155" s="35"/>
      <c r="AB155" s="35"/>
      <c r="AC155" s="35"/>
      <c r="AD155" s="35"/>
      <c r="AE155" s="36"/>
      <c r="AF155" s="40">
        <v>1900.8</v>
      </c>
      <c r="AG155" s="40"/>
      <c r="AH155" s="40"/>
      <c r="AI155" s="40"/>
      <c r="AJ155" s="40"/>
      <c r="AK155" s="40">
        <v>0</v>
      </c>
      <c r="AL155" s="40"/>
      <c r="AM155" s="40"/>
      <c r="AN155" s="40"/>
      <c r="AO155" s="40"/>
      <c r="AP155" s="40">
        <v>1900.8</v>
      </c>
      <c r="AQ155" s="40"/>
      <c r="AR155" s="40"/>
      <c r="AS155" s="40"/>
      <c r="AT155" s="40"/>
      <c r="AU155" s="40">
        <v>1900.8</v>
      </c>
      <c r="AV155" s="40"/>
      <c r="AW155" s="40"/>
      <c r="AX155" s="40"/>
      <c r="AY155" s="40"/>
      <c r="AZ155" s="40">
        <v>0</v>
      </c>
      <c r="BA155" s="40"/>
      <c r="BB155" s="40"/>
      <c r="BC155" s="40"/>
      <c r="BD155" s="40"/>
      <c r="BE155" s="40">
        <v>1900.8</v>
      </c>
      <c r="BF155" s="40"/>
      <c r="BG155" s="40"/>
      <c r="BH155" s="40"/>
      <c r="BI155" s="40"/>
    </row>
    <row r="156" spans="1:61" s="6" customFormat="1" ht="14.25">
      <c r="A156" s="46">
        <v>0</v>
      </c>
      <c r="B156" s="47"/>
      <c r="C156" s="47"/>
      <c r="D156" s="48" t="s">
        <v>208</v>
      </c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1"/>
      <c r="Q156" s="49"/>
      <c r="R156" s="49"/>
      <c r="S156" s="49"/>
      <c r="T156" s="49"/>
      <c r="U156" s="49"/>
      <c r="V156" s="48"/>
      <c r="W156" s="30"/>
      <c r="X156" s="30"/>
      <c r="Y156" s="30"/>
      <c r="Z156" s="30"/>
      <c r="AA156" s="30"/>
      <c r="AB156" s="30"/>
      <c r="AC156" s="30"/>
      <c r="AD156" s="30"/>
      <c r="AE156" s="31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</row>
    <row r="157" spans="1:61" s="25" customFormat="1" ht="99.75" customHeight="1">
      <c r="A157" s="41">
        <v>18</v>
      </c>
      <c r="B157" s="42"/>
      <c r="C157" s="42"/>
      <c r="D157" s="43" t="s">
        <v>209</v>
      </c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6"/>
      <c r="Q157" s="44" t="s">
        <v>210</v>
      </c>
      <c r="R157" s="44"/>
      <c r="S157" s="44"/>
      <c r="T157" s="44"/>
      <c r="U157" s="44"/>
      <c r="V157" s="43" t="s">
        <v>276</v>
      </c>
      <c r="W157" s="35"/>
      <c r="X157" s="35"/>
      <c r="Y157" s="35"/>
      <c r="Z157" s="35"/>
      <c r="AA157" s="35"/>
      <c r="AB157" s="35"/>
      <c r="AC157" s="35"/>
      <c r="AD157" s="35"/>
      <c r="AE157" s="36"/>
      <c r="AF157" s="40">
        <v>100</v>
      </c>
      <c r="AG157" s="40"/>
      <c r="AH157" s="40"/>
      <c r="AI157" s="40"/>
      <c r="AJ157" s="40"/>
      <c r="AK157" s="40">
        <v>0</v>
      </c>
      <c r="AL157" s="40"/>
      <c r="AM157" s="40"/>
      <c r="AN157" s="40"/>
      <c r="AO157" s="40"/>
      <c r="AP157" s="40">
        <v>100</v>
      </c>
      <c r="AQ157" s="40"/>
      <c r="AR157" s="40"/>
      <c r="AS157" s="40"/>
      <c r="AT157" s="40"/>
      <c r="AU157" s="40">
        <v>100</v>
      </c>
      <c r="AV157" s="40"/>
      <c r="AW157" s="40"/>
      <c r="AX157" s="40"/>
      <c r="AY157" s="40"/>
      <c r="AZ157" s="40">
        <v>0</v>
      </c>
      <c r="BA157" s="40"/>
      <c r="BB157" s="40"/>
      <c r="BC157" s="40"/>
      <c r="BD157" s="40"/>
      <c r="BE157" s="40">
        <v>100</v>
      </c>
      <c r="BF157" s="40"/>
      <c r="BG157" s="40"/>
      <c r="BH157" s="40"/>
      <c r="BI157" s="40"/>
    </row>
    <row r="158" spans="1:61" s="25" customFormat="1" ht="75" customHeight="1">
      <c r="A158" s="41">
        <v>19</v>
      </c>
      <c r="B158" s="42"/>
      <c r="C158" s="42"/>
      <c r="D158" s="43" t="s">
        <v>211</v>
      </c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6"/>
      <c r="Q158" s="44" t="s">
        <v>210</v>
      </c>
      <c r="R158" s="44"/>
      <c r="S158" s="44"/>
      <c r="T158" s="44"/>
      <c r="U158" s="44"/>
      <c r="V158" s="43" t="s">
        <v>276</v>
      </c>
      <c r="W158" s="35"/>
      <c r="X158" s="35"/>
      <c r="Y158" s="35"/>
      <c r="Z158" s="35"/>
      <c r="AA158" s="35"/>
      <c r="AB158" s="35"/>
      <c r="AC158" s="35"/>
      <c r="AD158" s="35"/>
      <c r="AE158" s="36"/>
      <c r="AF158" s="40">
        <v>100</v>
      </c>
      <c r="AG158" s="40"/>
      <c r="AH158" s="40"/>
      <c r="AI158" s="40"/>
      <c r="AJ158" s="40"/>
      <c r="AK158" s="40">
        <v>0</v>
      </c>
      <c r="AL158" s="40"/>
      <c r="AM158" s="40"/>
      <c r="AN158" s="40"/>
      <c r="AO158" s="40"/>
      <c r="AP158" s="40">
        <v>100</v>
      </c>
      <c r="AQ158" s="40"/>
      <c r="AR158" s="40"/>
      <c r="AS158" s="40"/>
      <c r="AT158" s="40"/>
      <c r="AU158" s="40">
        <v>100</v>
      </c>
      <c r="AV158" s="40"/>
      <c r="AW158" s="40"/>
      <c r="AX158" s="40"/>
      <c r="AY158" s="40"/>
      <c r="AZ158" s="40">
        <v>0</v>
      </c>
      <c r="BA158" s="40"/>
      <c r="BB158" s="40"/>
      <c r="BC158" s="40"/>
      <c r="BD158" s="40"/>
      <c r="BE158" s="40">
        <v>100</v>
      </c>
      <c r="BF158" s="40"/>
      <c r="BG158" s="40"/>
      <c r="BH158" s="40"/>
      <c r="BI158" s="40"/>
    </row>
    <row r="159" spans="1:61" s="25" customFormat="1" ht="75" customHeight="1">
      <c r="A159" s="41">
        <v>20</v>
      </c>
      <c r="B159" s="42"/>
      <c r="C159" s="42"/>
      <c r="D159" s="43" t="s">
        <v>212</v>
      </c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6"/>
      <c r="Q159" s="44" t="s">
        <v>210</v>
      </c>
      <c r="R159" s="44"/>
      <c r="S159" s="44"/>
      <c r="T159" s="44"/>
      <c r="U159" s="44"/>
      <c r="V159" s="43" t="s">
        <v>276</v>
      </c>
      <c r="W159" s="35"/>
      <c r="X159" s="35"/>
      <c r="Y159" s="35"/>
      <c r="Z159" s="35"/>
      <c r="AA159" s="35"/>
      <c r="AB159" s="35"/>
      <c r="AC159" s="35"/>
      <c r="AD159" s="35"/>
      <c r="AE159" s="36"/>
      <c r="AF159" s="40">
        <v>100</v>
      </c>
      <c r="AG159" s="40"/>
      <c r="AH159" s="40"/>
      <c r="AI159" s="40"/>
      <c r="AJ159" s="40"/>
      <c r="AK159" s="40">
        <v>0</v>
      </c>
      <c r="AL159" s="40"/>
      <c r="AM159" s="40"/>
      <c r="AN159" s="40"/>
      <c r="AO159" s="40"/>
      <c r="AP159" s="40">
        <v>100</v>
      </c>
      <c r="AQ159" s="40"/>
      <c r="AR159" s="40"/>
      <c r="AS159" s="40"/>
      <c r="AT159" s="40"/>
      <c r="AU159" s="40">
        <v>100</v>
      </c>
      <c r="AV159" s="40"/>
      <c r="AW159" s="40"/>
      <c r="AX159" s="40"/>
      <c r="AY159" s="40"/>
      <c r="AZ159" s="40">
        <v>0</v>
      </c>
      <c r="BA159" s="40"/>
      <c r="BB159" s="40"/>
      <c r="BC159" s="40"/>
      <c r="BD159" s="40"/>
      <c r="BE159" s="40">
        <v>100</v>
      </c>
      <c r="BF159" s="40"/>
      <c r="BG159" s="40"/>
      <c r="BH159" s="40"/>
      <c r="BI159" s="40"/>
    </row>
    <row r="160" spans="1:61" s="25" customFormat="1" ht="75" customHeight="1">
      <c r="A160" s="41">
        <v>21</v>
      </c>
      <c r="B160" s="42"/>
      <c r="C160" s="42"/>
      <c r="D160" s="43" t="s">
        <v>213</v>
      </c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6"/>
      <c r="Q160" s="44" t="s">
        <v>210</v>
      </c>
      <c r="R160" s="44"/>
      <c r="S160" s="44"/>
      <c r="T160" s="44"/>
      <c r="U160" s="44"/>
      <c r="V160" s="43" t="s">
        <v>276</v>
      </c>
      <c r="W160" s="35"/>
      <c r="X160" s="35"/>
      <c r="Y160" s="35"/>
      <c r="Z160" s="35"/>
      <c r="AA160" s="35"/>
      <c r="AB160" s="35"/>
      <c r="AC160" s="35"/>
      <c r="AD160" s="35"/>
      <c r="AE160" s="36"/>
      <c r="AF160" s="40">
        <v>100</v>
      </c>
      <c r="AG160" s="40"/>
      <c r="AH160" s="40"/>
      <c r="AI160" s="40"/>
      <c r="AJ160" s="40"/>
      <c r="AK160" s="40">
        <v>0</v>
      </c>
      <c r="AL160" s="40"/>
      <c r="AM160" s="40"/>
      <c r="AN160" s="40"/>
      <c r="AO160" s="40"/>
      <c r="AP160" s="40">
        <v>100</v>
      </c>
      <c r="AQ160" s="40"/>
      <c r="AR160" s="40"/>
      <c r="AS160" s="40"/>
      <c r="AT160" s="40"/>
      <c r="AU160" s="40">
        <v>100</v>
      </c>
      <c r="AV160" s="40"/>
      <c r="AW160" s="40"/>
      <c r="AX160" s="40"/>
      <c r="AY160" s="40"/>
      <c r="AZ160" s="40">
        <v>0</v>
      </c>
      <c r="BA160" s="40"/>
      <c r="BB160" s="40"/>
      <c r="BC160" s="40"/>
      <c r="BD160" s="40"/>
      <c r="BE160" s="40">
        <v>100</v>
      </c>
      <c r="BF160" s="40"/>
      <c r="BG160" s="40"/>
      <c r="BH160" s="40"/>
      <c r="BI160" s="40"/>
    </row>
    <row r="162" spans="1:79" ht="14.25" customHeight="1">
      <c r="A162" s="72" t="s">
        <v>118</v>
      </c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  <c r="AB162" s="72"/>
      <c r="AC162" s="72"/>
      <c r="AD162" s="72"/>
      <c r="AE162" s="72"/>
      <c r="AF162" s="72"/>
      <c r="AG162" s="72"/>
      <c r="AH162" s="72"/>
      <c r="AI162" s="72"/>
      <c r="AJ162" s="72"/>
      <c r="AK162" s="72"/>
      <c r="AL162" s="72"/>
      <c r="AM162" s="72"/>
      <c r="AN162" s="72"/>
      <c r="AO162" s="72"/>
      <c r="AP162" s="72"/>
      <c r="AQ162" s="72"/>
      <c r="AR162" s="72"/>
      <c r="AS162" s="72"/>
      <c r="AT162" s="72"/>
      <c r="AU162" s="72"/>
      <c r="AV162" s="72"/>
      <c r="AW162" s="72"/>
      <c r="AX162" s="72"/>
      <c r="AY162" s="72"/>
      <c r="AZ162" s="72"/>
      <c r="BA162" s="72"/>
      <c r="BB162" s="72"/>
      <c r="BC162" s="72"/>
      <c r="BD162" s="72"/>
      <c r="BE162" s="72"/>
      <c r="BF162" s="72"/>
      <c r="BG162" s="72"/>
      <c r="BH162" s="72"/>
      <c r="BI162" s="72"/>
      <c r="BJ162" s="72"/>
      <c r="BK162" s="72"/>
      <c r="BL162" s="72"/>
    </row>
    <row r="163" spans="1:79" ht="15" customHeight="1">
      <c r="A163" s="87" t="s">
        <v>233</v>
      </c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7"/>
      <c r="AU163" s="87"/>
      <c r="AV163" s="87"/>
      <c r="AW163" s="87"/>
      <c r="AX163" s="87"/>
      <c r="AY163" s="87"/>
      <c r="AZ163" s="87"/>
      <c r="BA163" s="87"/>
      <c r="BB163" s="87"/>
      <c r="BC163" s="87"/>
      <c r="BD163" s="87"/>
      <c r="BE163" s="87"/>
      <c r="BF163" s="87"/>
      <c r="BG163" s="87"/>
      <c r="BH163" s="87"/>
      <c r="BI163" s="87"/>
      <c r="BJ163" s="87"/>
      <c r="BK163" s="87"/>
      <c r="BL163" s="87"/>
      <c r="BM163" s="87"/>
      <c r="BN163" s="87"/>
      <c r="BO163" s="87"/>
      <c r="BP163" s="87"/>
      <c r="BQ163" s="87"/>
      <c r="BR163" s="87"/>
    </row>
    <row r="164" spans="1:79" ht="24" customHeight="1">
      <c r="A164" s="89" t="s">
        <v>19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1"/>
      <c r="U164" s="44" t="s">
        <v>234</v>
      </c>
      <c r="V164" s="44"/>
      <c r="W164" s="44"/>
      <c r="X164" s="44"/>
      <c r="Y164" s="44"/>
      <c r="Z164" s="44"/>
      <c r="AA164" s="44"/>
      <c r="AB164" s="44"/>
      <c r="AC164" s="44"/>
      <c r="AD164" s="44"/>
      <c r="AE164" s="44" t="s">
        <v>237</v>
      </c>
      <c r="AF164" s="44"/>
      <c r="AG164" s="44"/>
      <c r="AH164" s="44"/>
      <c r="AI164" s="44"/>
      <c r="AJ164" s="44"/>
      <c r="AK164" s="44"/>
      <c r="AL164" s="44"/>
      <c r="AM164" s="44"/>
      <c r="AN164" s="44"/>
      <c r="AO164" s="44" t="s">
        <v>245</v>
      </c>
      <c r="AP164" s="44"/>
      <c r="AQ164" s="44"/>
      <c r="AR164" s="44"/>
      <c r="AS164" s="44"/>
      <c r="AT164" s="44"/>
      <c r="AU164" s="44"/>
      <c r="AV164" s="44"/>
      <c r="AW164" s="44"/>
      <c r="AX164" s="44"/>
      <c r="AY164" s="44" t="s">
        <v>254</v>
      </c>
      <c r="AZ164" s="44"/>
      <c r="BA164" s="44"/>
      <c r="BB164" s="44"/>
      <c r="BC164" s="44"/>
      <c r="BD164" s="44"/>
      <c r="BE164" s="44"/>
      <c r="BF164" s="44"/>
      <c r="BG164" s="44"/>
      <c r="BH164" s="44"/>
      <c r="BI164" s="44" t="s">
        <v>259</v>
      </c>
      <c r="BJ164" s="44"/>
      <c r="BK164" s="44"/>
      <c r="BL164" s="44"/>
      <c r="BM164" s="44"/>
      <c r="BN164" s="44"/>
      <c r="BO164" s="44"/>
      <c r="BP164" s="44"/>
      <c r="BQ164" s="44"/>
      <c r="BR164" s="44"/>
    </row>
    <row r="165" spans="1:79" ht="30" customHeight="1">
      <c r="A165" s="92"/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4"/>
      <c r="U165" s="44" t="s">
        <v>4</v>
      </c>
      <c r="V165" s="44"/>
      <c r="W165" s="44"/>
      <c r="X165" s="44"/>
      <c r="Y165" s="44"/>
      <c r="Z165" s="44" t="s">
        <v>3</v>
      </c>
      <c r="AA165" s="44"/>
      <c r="AB165" s="44"/>
      <c r="AC165" s="44"/>
      <c r="AD165" s="44"/>
      <c r="AE165" s="44" t="s">
        <v>4</v>
      </c>
      <c r="AF165" s="44"/>
      <c r="AG165" s="44"/>
      <c r="AH165" s="44"/>
      <c r="AI165" s="44"/>
      <c r="AJ165" s="44" t="s">
        <v>3</v>
      </c>
      <c r="AK165" s="44"/>
      <c r="AL165" s="44"/>
      <c r="AM165" s="44"/>
      <c r="AN165" s="44"/>
      <c r="AO165" s="44" t="s">
        <v>4</v>
      </c>
      <c r="AP165" s="44"/>
      <c r="AQ165" s="44"/>
      <c r="AR165" s="44"/>
      <c r="AS165" s="44"/>
      <c r="AT165" s="44" t="s">
        <v>3</v>
      </c>
      <c r="AU165" s="44"/>
      <c r="AV165" s="44"/>
      <c r="AW165" s="44"/>
      <c r="AX165" s="44"/>
      <c r="AY165" s="44" t="s">
        <v>4</v>
      </c>
      <c r="AZ165" s="44"/>
      <c r="BA165" s="44"/>
      <c r="BB165" s="44"/>
      <c r="BC165" s="44"/>
      <c r="BD165" s="44" t="s">
        <v>3</v>
      </c>
      <c r="BE165" s="44"/>
      <c r="BF165" s="44"/>
      <c r="BG165" s="44"/>
      <c r="BH165" s="44"/>
      <c r="BI165" s="44" t="s">
        <v>4</v>
      </c>
      <c r="BJ165" s="44"/>
      <c r="BK165" s="44"/>
      <c r="BL165" s="44"/>
      <c r="BM165" s="44"/>
      <c r="BN165" s="44" t="s">
        <v>3</v>
      </c>
      <c r="BO165" s="44"/>
      <c r="BP165" s="44"/>
      <c r="BQ165" s="44"/>
      <c r="BR165" s="44"/>
    </row>
    <row r="166" spans="1:79" ht="15" customHeight="1">
      <c r="A166" s="84">
        <v>1</v>
      </c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6"/>
      <c r="U166" s="44">
        <v>2</v>
      </c>
      <c r="V166" s="44"/>
      <c r="W166" s="44"/>
      <c r="X166" s="44"/>
      <c r="Y166" s="44"/>
      <c r="Z166" s="44">
        <v>3</v>
      </c>
      <c r="AA166" s="44"/>
      <c r="AB166" s="44"/>
      <c r="AC166" s="44"/>
      <c r="AD166" s="44"/>
      <c r="AE166" s="44">
        <v>4</v>
      </c>
      <c r="AF166" s="44"/>
      <c r="AG166" s="44"/>
      <c r="AH166" s="44"/>
      <c r="AI166" s="44"/>
      <c r="AJ166" s="44">
        <v>5</v>
      </c>
      <c r="AK166" s="44"/>
      <c r="AL166" s="44"/>
      <c r="AM166" s="44"/>
      <c r="AN166" s="44"/>
      <c r="AO166" s="44">
        <v>6</v>
      </c>
      <c r="AP166" s="44"/>
      <c r="AQ166" s="44"/>
      <c r="AR166" s="44"/>
      <c r="AS166" s="44"/>
      <c r="AT166" s="44">
        <v>7</v>
      </c>
      <c r="AU166" s="44"/>
      <c r="AV166" s="44"/>
      <c r="AW166" s="44"/>
      <c r="AX166" s="44"/>
      <c r="AY166" s="44">
        <v>8</v>
      </c>
      <c r="AZ166" s="44"/>
      <c r="BA166" s="44"/>
      <c r="BB166" s="44"/>
      <c r="BC166" s="44"/>
      <c r="BD166" s="44">
        <v>9</v>
      </c>
      <c r="BE166" s="44"/>
      <c r="BF166" s="44"/>
      <c r="BG166" s="44"/>
      <c r="BH166" s="44"/>
      <c r="BI166" s="44">
        <v>10</v>
      </c>
      <c r="BJ166" s="44"/>
      <c r="BK166" s="44"/>
      <c r="BL166" s="44"/>
      <c r="BM166" s="44"/>
      <c r="BN166" s="44">
        <v>11</v>
      </c>
      <c r="BO166" s="44"/>
      <c r="BP166" s="44"/>
      <c r="BQ166" s="44"/>
      <c r="BR166" s="44"/>
    </row>
    <row r="167" spans="1:79" s="1" customFormat="1" ht="15.75" hidden="1" customHeight="1">
      <c r="A167" s="100" t="s">
        <v>52</v>
      </c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2"/>
      <c r="U167" s="75" t="s">
        <v>60</v>
      </c>
      <c r="V167" s="75"/>
      <c r="W167" s="75"/>
      <c r="X167" s="75"/>
      <c r="Y167" s="75"/>
      <c r="Z167" s="73" t="s">
        <v>61</v>
      </c>
      <c r="AA167" s="73"/>
      <c r="AB167" s="73"/>
      <c r="AC167" s="73"/>
      <c r="AD167" s="73"/>
      <c r="AE167" s="75" t="s">
        <v>62</v>
      </c>
      <c r="AF167" s="75"/>
      <c r="AG167" s="75"/>
      <c r="AH167" s="75"/>
      <c r="AI167" s="75"/>
      <c r="AJ167" s="73" t="s">
        <v>63</v>
      </c>
      <c r="AK167" s="73"/>
      <c r="AL167" s="73"/>
      <c r="AM167" s="73"/>
      <c r="AN167" s="73"/>
      <c r="AO167" s="75" t="s">
        <v>53</v>
      </c>
      <c r="AP167" s="75"/>
      <c r="AQ167" s="75"/>
      <c r="AR167" s="75"/>
      <c r="AS167" s="75"/>
      <c r="AT167" s="73" t="s">
        <v>54</v>
      </c>
      <c r="AU167" s="73"/>
      <c r="AV167" s="73"/>
      <c r="AW167" s="73"/>
      <c r="AX167" s="73"/>
      <c r="AY167" s="75" t="s">
        <v>55</v>
      </c>
      <c r="AZ167" s="75"/>
      <c r="BA167" s="75"/>
      <c r="BB167" s="75"/>
      <c r="BC167" s="75"/>
      <c r="BD167" s="73" t="s">
        <v>56</v>
      </c>
      <c r="BE167" s="73"/>
      <c r="BF167" s="73"/>
      <c r="BG167" s="73"/>
      <c r="BH167" s="73"/>
      <c r="BI167" s="75" t="s">
        <v>57</v>
      </c>
      <c r="BJ167" s="75"/>
      <c r="BK167" s="75"/>
      <c r="BL167" s="75"/>
      <c r="BM167" s="75"/>
      <c r="BN167" s="73" t="s">
        <v>58</v>
      </c>
      <c r="BO167" s="73"/>
      <c r="BP167" s="73"/>
      <c r="BQ167" s="73"/>
      <c r="BR167" s="73"/>
      <c r="CA167" t="s">
        <v>37</v>
      </c>
    </row>
    <row r="168" spans="1:79" s="6" customFormat="1" ht="12.75" customHeight="1">
      <c r="A168" s="46" t="s">
        <v>141</v>
      </c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61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CA168" s="6" t="s">
        <v>38</v>
      </c>
    </row>
    <row r="169" spans="1:79" s="25" customFormat="1" ht="38.25" customHeight="1">
      <c r="A169" s="34" t="s">
        <v>214</v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6"/>
      <c r="U169" s="37" t="s">
        <v>167</v>
      </c>
      <c r="V169" s="37"/>
      <c r="W169" s="37"/>
      <c r="X169" s="37"/>
      <c r="Y169" s="37"/>
      <c r="Z169" s="37"/>
      <c r="AA169" s="37"/>
      <c r="AB169" s="37"/>
      <c r="AC169" s="37"/>
      <c r="AD169" s="37"/>
      <c r="AE169" s="37" t="s">
        <v>167</v>
      </c>
      <c r="AF169" s="37"/>
      <c r="AG169" s="37"/>
      <c r="AH169" s="37"/>
      <c r="AI169" s="37"/>
      <c r="AJ169" s="37"/>
      <c r="AK169" s="37"/>
      <c r="AL169" s="37"/>
      <c r="AM169" s="37"/>
      <c r="AN169" s="37"/>
      <c r="AO169" s="37" t="s">
        <v>167</v>
      </c>
      <c r="AP169" s="37"/>
      <c r="AQ169" s="37"/>
      <c r="AR169" s="37"/>
      <c r="AS169" s="37"/>
      <c r="AT169" s="37"/>
      <c r="AU169" s="37"/>
      <c r="AV169" s="37"/>
      <c r="AW169" s="37"/>
      <c r="AX169" s="37"/>
      <c r="AY169" s="37" t="s">
        <v>167</v>
      </c>
      <c r="AZ169" s="37"/>
      <c r="BA169" s="37"/>
      <c r="BB169" s="37"/>
      <c r="BC169" s="37"/>
      <c r="BD169" s="37"/>
      <c r="BE169" s="37"/>
      <c r="BF169" s="37"/>
      <c r="BG169" s="37"/>
      <c r="BH169" s="37"/>
      <c r="BI169" s="37" t="s">
        <v>167</v>
      </c>
      <c r="BJ169" s="37"/>
      <c r="BK169" s="37"/>
      <c r="BL169" s="37"/>
      <c r="BM169" s="37"/>
      <c r="BN169" s="37"/>
      <c r="BO169" s="37"/>
      <c r="BP169" s="37"/>
      <c r="BQ169" s="37"/>
      <c r="BR169" s="37"/>
    </row>
    <row r="172" spans="1:79" ht="14.25" customHeight="1">
      <c r="A172" s="72" t="s">
        <v>119</v>
      </c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  <c r="AA172" s="72"/>
      <c r="AB172" s="72"/>
      <c r="AC172" s="72"/>
      <c r="AD172" s="72"/>
      <c r="AE172" s="72"/>
      <c r="AF172" s="72"/>
      <c r="AG172" s="72"/>
      <c r="AH172" s="72"/>
      <c r="AI172" s="72"/>
      <c r="AJ172" s="72"/>
      <c r="AK172" s="72"/>
      <c r="AL172" s="72"/>
      <c r="AM172" s="72"/>
      <c r="AN172" s="72"/>
      <c r="AO172" s="72"/>
      <c r="AP172" s="72"/>
      <c r="AQ172" s="72"/>
      <c r="AR172" s="72"/>
      <c r="AS172" s="72"/>
      <c r="AT172" s="72"/>
      <c r="AU172" s="72"/>
      <c r="AV172" s="72"/>
      <c r="AW172" s="72"/>
      <c r="AX172" s="72"/>
      <c r="AY172" s="72"/>
      <c r="AZ172" s="72"/>
      <c r="BA172" s="72"/>
      <c r="BB172" s="72"/>
      <c r="BC172" s="72"/>
      <c r="BD172" s="72"/>
      <c r="BE172" s="72"/>
      <c r="BF172" s="72"/>
      <c r="BG172" s="72"/>
      <c r="BH172" s="72"/>
      <c r="BI172" s="72"/>
      <c r="BJ172" s="72"/>
      <c r="BK172" s="72"/>
      <c r="BL172" s="72"/>
    </row>
    <row r="173" spans="1:79" ht="15" customHeight="1">
      <c r="A173" s="89" t="s">
        <v>6</v>
      </c>
      <c r="B173" s="90"/>
      <c r="C173" s="90"/>
      <c r="D173" s="89" t="s">
        <v>10</v>
      </c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1"/>
      <c r="W173" s="44" t="s">
        <v>234</v>
      </c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 t="s">
        <v>238</v>
      </c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 t="s">
        <v>249</v>
      </c>
      <c r="AV173" s="44"/>
      <c r="AW173" s="44"/>
      <c r="AX173" s="44"/>
      <c r="AY173" s="44"/>
      <c r="AZ173" s="44"/>
      <c r="BA173" s="44" t="s">
        <v>255</v>
      </c>
      <c r="BB173" s="44"/>
      <c r="BC173" s="44"/>
      <c r="BD173" s="44"/>
      <c r="BE173" s="44"/>
      <c r="BF173" s="44"/>
      <c r="BG173" s="44" t="s">
        <v>263</v>
      </c>
      <c r="BH173" s="44"/>
      <c r="BI173" s="44"/>
      <c r="BJ173" s="44"/>
      <c r="BK173" s="44"/>
      <c r="BL173" s="44"/>
    </row>
    <row r="174" spans="1:79" ht="15" customHeight="1">
      <c r="A174" s="103"/>
      <c r="B174" s="104"/>
      <c r="C174" s="104"/>
      <c r="D174" s="103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5"/>
      <c r="W174" s="44" t="s">
        <v>4</v>
      </c>
      <c r="X174" s="44"/>
      <c r="Y174" s="44"/>
      <c r="Z174" s="44"/>
      <c r="AA174" s="44"/>
      <c r="AB174" s="44"/>
      <c r="AC174" s="44" t="s">
        <v>3</v>
      </c>
      <c r="AD174" s="44"/>
      <c r="AE174" s="44"/>
      <c r="AF174" s="44"/>
      <c r="AG174" s="44"/>
      <c r="AH174" s="44"/>
      <c r="AI174" s="44" t="s">
        <v>4</v>
      </c>
      <c r="AJ174" s="44"/>
      <c r="AK174" s="44"/>
      <c r="AL174" s="44"/>
      <c r="AM174" s="44"/>
      <c r="AN174" s="44"/>
      <c r="AO174" s="44" t="s">
        <v>3</v>
      </c>
      <c r="AP174" s="44"/>
      <c r="AQ174" s="44"/>
      <c r="AR174" s="44"/>
      <c r="AS174" s="44"/>
      <c r="AT174" s="44"/>
      <c r="AU174" s="77" t="s">
        <v>4</v>
      </c>
      <c r="AV174" s="77"/>
      <c r="AW174" s="77"/>
      <c r="AX174" s="77" t="s">
        <v>3</v>
      </c>
      <c r="AY174" s="77"/>
      <c r="AZ174" s="77"/>
      <c r="BA174" s="77" t="s">
        <v>4</v>
      </c>
      <c r="BB174" s="77"/>
      <c r="BC174" s="77"/>
      <c r="BD174" s="77" t="s">
        <v>3</v>
      </c>
      <c r="BE174" s="77"/>
      <c r="BF174" s="77"/>
      <c r="BG174" s="77" t="s">
        <v>4</v>
      </c>
      <c r="BH174" s="77"/>
      <c r="BI174" s="77"/>
      <c r="BJ174" s="77" t="s">
        <v>3</v>
      </c>
      <c r="BK174" s="77"/>
      <c r="BL174" s="77"/>
    </row>
    <row r="175" spans="1:79" ht="57" customHeight="1">
      <c r="A175" s="92"/>
      <c r="B175" s="93"/>
      <c r="C175" s="93"/>
      <c r="D175" s="92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4"/>
      <c r="W175" s="44" t="s">
        <v>12</v>
      </c>
      <c r="X175" s="44"/>
      <c r="Y175" s="44"/>
      <c r="Z175" s="44" t="s">
        <v>11</v>
      </c>
      <c r="AA175" s="44"/>
      <c r="AB175" s="44"/>
      <c r="AC175" s="44" t="s">
        <v>12</v>
      </c>
      <c r="AD175" s="44"/>
      <c r="AE175" s="44"/>
      <c r="AF175" s="44" t="s">
        <v>11</v>
      </c>
      <c r="AG175" s="44"/>
      <c r="AH175" s="44"/>
      <c r="AI175" s="44" t="s">
        <v>12</v>
      </c>
      <c r="AJ175" s="44"/>
      <c r="AK175" s="44"/>
      <c r="AL175" s="44" t="s">
        <v>11</v>
      </c>
      <c r="AM175" s="44"/>
      <c r="AN175" s="44"/>
      <c r="AO175" s="44" t="s">
        <v>12</v>
      </c>
      <c r="AP175" s="44"/>
      <c r="AQ175" s="44"/>
      <c r="AR175" s="44" t="s">
        <v>11</v>
      </c>
      <c r="AS175" s="44"/>
      <c r="AT175" s="44"/>
      <c r="AU175" s="77"/>
      <c r="AV175" s="77"/>
      <c r="AW175" s="77"/>
      <c r="AX175" s="77"/>
      <c r="AY175" s="77"/>
      <c r="AZ175" s="77"/>
      <c r="BA175" s="77"/>
      <c r="BB175" s="77"/>
      <c r="BC175" s="77"/>
      <c r="BD175" s="77"/>
      <c r="BE175" s="77"/>
      <c r="BF175" s="77"/>
      <c r="BG175" s="77"/>
      <c r="BH175" s="77"/>
      <c r="BI175" s="77"/>
      <c r="BJ175" s="77"/>
      <c r="BK175" s="77"/>
      <c r="BL175" s="77"/>
    </row>
    <row r="176" spans="1:79" ht="15" customHeight="1">
      <c r="A176" s="84">
        <v>1</v>
      </c>
      <c r="B176" s="85"/>
      <c r="C176" s="85"/>
      <c r="D176" s="84">
        <v>2</v>
      </c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  <c r="V176" s="86"/>
      <c r="W176" s="44">
        <v>3</v>
      </c>
      <c r="X176" s="44"/>
      <c r="Y176" s="44"/>
      <c r="Z176" s="44">
        <v>4</v>
      </c>
      <c r="AA176" s="44"/>
      <c r="AB176" s="44"/>
      <c r="AC176" s="44">
        <v>5</v>
      </c>
      <c r="AD176" s="44"/>
      <c r="AE176" s="44"/>
      <c r="AF176" s="44">
        <v>6</v>
      </c>
      <c r="AG176" s="44"/>
      <c r="AH176" s="44"/>
      <c r="AI176" s="44">
        <v>7</v>
      </c>
      <c r="AJ176" s="44"/>
      <c r="AK176" s="44"/>
      <c r="AL176" s="44">
        <v>8</v>
      </c>
      <c r="AM176" s="44"/>
      <c r="AN176" s="44"/>
      <c r="AO176" s="44">
        <v>9</v>
      </c>
      <c r="AP176" s="44"/>
      <c r="AQ176" s="44"/>
      <c r="AR176" s="44">
        <v>10</v>
      </c>
      <c r="AS176" s="44"/>
      <c r="AT176" s="44"/>
      <c r="AU176" s="44">
        <v>11</v>
      </c>
      <c r="AV176" s="44"/>
      <c r="AW176" s="44"/>
      <c r="AX176" s="44">
        <v>12</v>
      </c>
      <c r="AY176" s="44"/>
      <c r="AZ176" s="44"/>
      <c r="BA176" s="44">
        <v>13</v>
      </c>
      <c r="BB176" s="44"/>
      <c r="BC176" s="44"/>
      <c r="BD176" s="44">
        <v>14</v>
      </c>
      <c r="BE176" s="44"/>
      <c r="BF176" s="44"/>
      <c r="BG176" s="44">
        <v>15</v>
      </c>
      <c r="BH176" s="44"/>
      <c r="BI176" s="44"/>
      <c r="BJ176" s="44">
        <v>16</v>
      </c>
      <c r="BK176" s="44"/>
      <c r="BL176" s="44"/>
    </row>
    <row r="177" spans="1:79" s="1" customFormat="1" ht="12.75" hidden="1" customHeight="1">
      <c r="A177" s="100" t="s">
        <v>64</v>
      </c>
      <c r="B177" s="101"/>
      <c r="C177" s="101"/>
      <c r="D177" s="100" t="s">
        <v>52</v>
      </c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2"/>
      <c r="W177" s="75" t="s">
        <v>67</v>
      </c>
      <c r="X177" s="75"/>
      <c r="Y177" s="75"/>
      <c r="Z177" s="75" t="s">
        <v>68</v>
      </c>
      <c r="AA177" s="75"/>
      <c r="AB177" s="75"/>
      <c r="AC177" s="73" t="s">
        <v>69</v>
      </c>
      <c r="AD177" s="73"/>
      <c r="AE177" s="73"/>
      <c r="AF177" s="73" t="s">
        <v>70</v>
      </c>
      <c r="AG177" s="73"/>
      <c r="AH177" s="73"/>
      <c r="AI177" s="75" t="s">
        <v>71</v>
      </c>
      <c r="AJ177" s="75"/>
      <c r="AK177" s="75"/>
      <c r="AL177" s="75" t="s">
        <v>72</v>
      </c>
      <c r="AM177" s="75"/>
      <c r="AN177" s="75"/>
      <c r="AO177" s="73" t="s">
        <v>99</v>
      </c>
      <c r="AP177" s="73"/>
      <c r="AQ177" s="73"/>
      <c r="AR177" s="73" t="s">
        <v>73</v>
      </c>
      <c r="AS177" s="73"/>
      <c r="AT177" s="73"/>
      <c r="AU177" s="75" t="s">
        <v>100</v>
      </c>
      <c r="AV177" s="75"/>
      <c r="AW177" s="75"/>
      <c r="AX177" s="73" t="s">
        <v>101</v>
      </c>
      <c r="AY177" s="73"/>
      <c r="AZ177" s="73"/>
      <c r="BA177" s="75" t="s">
        <v>102</v>
      </c>
      <c r="BB177" s="75"/>
      <c r="BC177" s="75"/>
      <c r="BD177" s="73" t="s">
        <v>103</v>
      </c>
      <c r="BE177" s="73"/>
      <c r="BF177" s="73"/>
      <c r="BG177" s="75" t="s">
        <v>104</v>
      </c>
      <c r="BH177" s="75"/>
      <c r="BI177" s="75"/>
      <c r="BJ177" s="73" t="s">
        <v>105</v>
      </c>
      <c r="BK177" s="73"/>
      <c r="BL177" s="73"/>
      <c r="CA177" s="1" t="s">
        <v>98</v>
      </c>
    </row>
    <row r="178" spans="1:79" s="6" customFormat="1" ht="12.75" customHeight="1">
      <c r="A178" s="46">
        <v>1</v>
      </c>
      <c r="B178" s="47"/>
      <c r="C178" s="47"/>
      <c r="D178" s="29" t="s">
        <v>215</v>
      </c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1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CA178" s="6" t="s">
        <v>39</v>
      </c>
    </row>
    <row r="179" spans="1:79" s="25" customFormat="1" ht="25.5" customHeight="1">
      <c r="A179" s="41">
        <v>2</v>
      </c>
      <c r="B179" s="42"/>
      <c r="C179" s="42"/>
      <c r="D179" s="34" t="s">
        <v>216</v>
      </c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6"/>
      <c r="W179" s="40" t="s">
        <v>167</v>
      </c>
      <c r="X179" s="40"/>
      <c r="Y179" s="40"/>
      <c r="Z179" s="40" t="s">
        <v>167</v>
      </c>
      <c r="AA179" s="40"/>
      <c r="AB179" s="40"/>
      <c r="AC179" s="40"/>
      <c r="AD179" s="40"/>
      <c r="AE179" s="40"/>
      <c r="AF179" s="40"/>
      <c r="AG179" s="40"/>
      <c r="AH179" s="40"/>
      <c r="AI179" s="40" t="s">
        <v>167</v>
      </c>
      <c r="AJ179" s="40"/>
      <c r="AK179" s="40"/>
      <c r="AL179" s="40" t="s">
        <v>167</v>
      </c>
      <c r="AM179" s="40"/>
      <c r="AN179" s="40"/>
      <c r="AO179" s="40"/>
      <c r="AP179" s="40"/>
      <c r="AQ179" s="40"/>
      <c r="AR179" s="40"/>
      <c r="AS179" s="40"/>
      <c r="AT179" s="40"/>
      <c r="AU179" s="40" t="s">
        <v>167</v>
      </c>
      <c r="AV179" s="40"/>
      <c r="AW179" s="40"/>
      <c r="AX179" s="40"/>
      <c r="AY179" s="40"/>
      <c r="AZ179" s="40"/>
      <c r="BA179" s="40" t="s">
        <v>167</v>
      </c>
      <c r="BB179" s="40"/>
      <c r="BC179" s="40"/>
      <c r="BD179" s="40"/>
      <c r="BE179" s="40"/>
      <c r="BF179" s="40"/>
      <c r="BG179" s="40" t="s">
        <v>167</v>
      </c>
      <c r="BH179" s="40"/>
      <c r="BI179" s="40"/>
      <c r="BJ179" s="40"/>
      <c r="BK179" s="40"/>
      <c r="BL179" s="40"/>
    </row>
    <row r="182" spans="1:79" ht="14.25" customHeight="1">
      <c r="A182" s="72" t="s">
        <v>147</v>
      </c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  <c r="AA182" s="72"/>
      <c r="AB182" s="72"/>
      <c r="AC182" s="72"/>
      <c r="AD182" s="72"/>
      <c r="AE182" s="72"/>
      <c r="AF182" s="72"/>
      <c r="AG182" s="72"/>
      <c r="AH182" s="72"/>
      <c r="AI182" s="72"/>
      <c r="AJ182" s="72"/>
      <c r="AK182" s="72"/>
      <c r="AL182" s="72"/>
      <c r="AM182" s="72"/>
      <c r="AN182" s="72"/>
      <c r="AO182" s="72"/>
      <c r="AP182" s="72"/>
      <c r="AQ182" s="72"/>
      <c r="AR182" s="72"/>
      <c r="AS182" s="72"/>
      <c r="AT182" s="72"/>
      <c r="AU182" s="72"/>
      <c r="AV182" s="72"/>
      <c r="AW182" s="72"/>
      <c r="AX182" s="72"/>
      <c r="AY182" s="72"/>
      <c r="AZ182" s="72"/>
      <c r="BA182" s="72"/>
      <c r="BB182" s="72"/>
      <c r="BC182" s="72"/>
      <c r="BD182" s="72"/>
      <c r="BE182" s="72"/>
      <c r="BF182" s="72"/>
      <c r="BG182" s="72"/>
      <c r="BH182" s="72"/>
      <c r="BI182" s="72"/>
      <c r="BJ182" s="72"/>
      <c r="BK182" s="72"/>
      <c r="BL182" s="72"/>
    </row>
    <row r="183" spans="1:79" ht="14.25" customHeight="1">
      <c r="A183" s="72" t="s">
        <v>250</v>
      </c>
      <c r="B183" s="72"/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72"/>
      <c r="X183" s="72"/>
      <c r="Y183" s="72"/>
      <c r="Z183" s="72"/>
      <c r="AA183" s="72"/>
      <c r="AB183" s="72"/>
      <c r="AC183" s="72"/>
      <c r="AD183" s="72"/>
      <c r="AE183" s="72"/>
      <c r="AF183" s="72"/>
      <c r="AG183" s="72"/>
      <c r="AH183" s="72"/>
      <c r="AI183" s="72"/>
      <c r="AJ183" s="72"/>
      <c r="AK183" s="72"/>
      <c r="AL183" s="72"/>
      <c r="AM183" s="72"/>
      <c r="AN183" s="72"/>
      <c r="AO183" s="72"/>
      <c r="AP183" s="72"/>
      <c r="AQ183" s="72"/>
      <c r="AR183" s="72"/>
      <c r="AS183" s="72"/>
      <c r="AT183" s="72"/>
      <c r="AU183" s="72"/>
      <c r="AV183" s="72"/>
      <c r="AW183" s="72"/>
      <c r="AX183" s="72"/>
      <c r="AY183" s="72"/>
      <c r="AZ183" s="72"/>
      <c r="BA183" s="72"/>
      <c r="BB183" s="72"/>
      <c r="BC183" s="72"/>
      <c r="BD183" s="72"/>
      <c r="BE183" s="72"/>
      <c r="BF183" s="72"/>
      <c r="BG183" s="72"/>
      <c r="BH183" s="72"/>
      <c r="BI183" s="72"/>
      <c r="BJ183" s="72"/>
      <c r="BK183" s="72"/>
      <c r="BL183" s="72"/>
      <c r="BM183" s="72"/>
      <c r="BN183" s="72"/>
      <c r="BO183" s="72"/>
      <c r="BP183" s="72"/>
      <c r="BQ183" s="72"/>
      <c r="BR183" s="72"/>
      <c r="BS183" s="72"/>
    </row>
    <row r="184" spans="1:79" ht="15" customHeight="1">
      <c r="A184" s="76" t="s">
        <v>233</v>
      </c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76"/>
      <c r="AF184" s="76"/>
      <c r="AG184" s="76"/>
      <c r="AH184" s="76"/>
      <c r="AI184" s="76"/>
      <c r="AJ184" s="76"/>
      <c r="AK184" s="76"/>
      <c r="AL184" s="76"/>
      <c r="AM184" s="76"/>
      <c r="AN184" s="76"/>
      <c r="AO184" s="76"/>
      <c r="AP184" s="76"/>
      <c r="AQ184" s="76"/>
      <c r="AR184" s="76"/>
      <c r="AS184" s="76"/>
      <c r="AT184" s="76"/>
      <c r="AU184" s="76"/>
      <c r="AV184" s="76"/>
      <c r="AW184" s="76"/>
      <c r="AX184" s="76"/>
      <c r="AY184" s="76"/>
      <c r="AZ184" s="76"/>
      <c r="BA184" s="76"/>
      <c r="BB184" s="76"/>
      <c r="BC184" s="76"/>
      <c r="BD184" s="76"/>
      <c r="BE184" s="76"/>
      <c r="BF184" s="76"/>
      <c r="BG184" s="76"/>
      <c r="BH184" s="76"/>
      <c r="BI184" s="76"/>
      <c r="BJ184" s="76"/>
      <c r="BK184" s="76"/>
      <c r="BL184" s="76"/>
      <c r="BM184" s="76"/>
      <c r="BN184" s="76"/>
      <c r="BO184" s="76"/>
      <c r="BP184" s="76"/>
      <c r="BQ184" s="76"/>
      <c r="BR184" s="76"/>
      <c r="BS184" s="76"/>
    </row>
    <row r="185" spans="1:79" ht="15" customHeight="1">
      <c r="A185" s="44" t="s">
        <v>6</v>
      </c>
      <c r="B185" s="44"/>
      <c r="C185" s="44"/>
      <c r="D185" s="44"/>
      <c r="E185" s="44"/>
      <c r="F185" s="44"/>
      <c r="G185" s="44" t="s">
        <v>120</v>
      </c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 t="s">
        <v>13</v>
      </c>
      <c r="U185" s="44"/>
      <c r="V185" s="44"/>
      <c r="W185" s="44"/>
      <c r="X185" s="44"/>
      <c r="Y185" s="44"/>
      <c r="Z185" s="44"/>
      <c r="AA185" s="84" t="s">
        <v>234</v>
      </c>
      <c r="AB185" s="96"/>
      <c r="AC185" s="96"/>
      <c r="AD185" s="96"/>
      <c r="AE185" s="96"/>
      <c r="AF185" s="96"/>
      <c r="AG185" s="96"/>
      <c r="AH185" s="96"/>
      <c r="AI185" s="96"/>
      <c r="AJ185" s="96"/>
      <c r="AK185" s="96"/>
      <c r="AL185" s="96"/>
      <c r="AM185" s="96"/>
      <c r="AN185" s="96"/>
      <c r="AO185" s="97"/>
      <c r="AP185" s="84" t="s">
        <v>237</v>
      </c>
      <c r="AQ185" s="85"/>
      <c r="AR185" s="85"/>
      <c r="AS185" s="85"/>
      <c r="AT185" s="85"/>
      <c r="AU185" s="85"/>
      <c r="AV185" s="85"/>
      <c r="AW185" s="85"/>
      <c r="AX185" s="85"/>
      <c r="AY185" s="85"/>
      <c r="AZ185" s="85"/>
      <c r="BA185" s="85"/>
      <c r="BB185" s="85"/>
      <c r="BC185" s="85"/>
      <c r="BD185" s="86"/>
      <c r="BE185" s="84" t="s">
        <v>245</v>
      </c>
      <c r="BF185" s="85"/>
      <c r="BG185" s="85"/>
      <c r="BH185" s="85"/>
      <c r="BI185" s="85"/>
      <c r="BJ185" s="85"/>
      <c r="BK185" s="85"/>
      <c r="BL185" s="85"/>
      <c r="BM185" s="85"/>
      <c r="BN185" s="85"/>
      <c r="BO185" s="85"/>
      <c r="BP185" s="85"/>
      <c r="BQ185" s="85"/>
      <c r="BR185" s="85"/>
      <c r="BS185" s="86"/>
    </row>
    <row r="186" spans="1:79" ht="32.1" customHeight="1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 t="s">
        <v>4</v>
      </c>
      <c r="AB186" s="44"/>
      <c r="AC186" s="44"/>
      <c r="AD186" s="44"/>
      <c r="AE186" s="44"/>
      <c r="AF186" s="44" t="s">
        <v>3</v>
      </c>
      <c r="AG186" s="44"/>
      <c r="AH186" s="44"/>
      <c r="AI186" s="44"/>
      <c r="AJ186" s="44"/>
      <c r="AK186" s="44" t="s">
        <v>84</v>
      </c>
      <c r="AL186" s="44"/>
      <c r="AM186" s="44"/>
      <c r="AN186" s="44"/>
      <c r="AO186" s="44"/>
      <c r="AP186" s="44" t="s">
        <v>4</v>
      </c>
      <c r="AQ186" s="44"/>
      <c r="AR186" s="44"/>
      <c r="AS186" s="44"/>
      <c r="AT186" s="44"/>
      <c r="AU186" s="44" t="s">
        <v>3</v>
      </c>
      <c r="AV186" s="44"/>
      <c r="AW186" s="44"/>
      <c r="AX186" s="44"/>
      <c r="AY186" s="44"/>
      <c r="AZ186" s="44" t="s">
        <v>91</v>
      </c>
      <c r="BA186" s="44"/>
      <c r="BB186" s="44"/>
      <c r="BC186" s="44"/>
      <c r="BD186" s="44"/>
      <c r="BE186" s="44" t="s">
        <v>4</v>
      </c>
      <c r="BF186" s="44"/>
      <c r="BG186" s="44"/>
      <c r="BH186" s="44"/>
      <c r="BI186" s="44"/>
      <c r="BJ186" s="44" t="s">
        <v>3</v>
      </c>
      <c r="BK186" s="44"/>
      <c r="BL186" s="44"/>
      <c r="BM186" s="44"/>
      <c r="BN186" s="44"/>
      <c r="BO186" s="44" t="s">
        <v>121</v>
      </c>
      <c r="BP186" s="44"/>
      <c r="BQ186" s="44"/>
      <c r="BR186" s="44"/>
      <c r="BS186" s="44"/>
    </row>
    <row r="187" spans="1:79" ht="15" customHeight="1">
      <c r="A187" s="44">
        <v>1</v>
      </c>
      <c r="B187" s="44"/>
      <c r="C187" s="44"/>
      <c r="D187" s="44"/>
      <c r="E187" s="44"/>
      <c r="F187" s="44"/>
      <c r="G187" s="44">
        <v>2</v>
      </c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>
        <v>3</v>
      </c>
      <c r="U187" s="44"/>
      <c r="V187" s="44"/>
      <c r="W187" s="44"/>
      <c r="X187" s="44"/>
      <c r="Y187" s="44"/>
      <c r="Z187" s="44"/>
      <c r="AA187" s="44">
        <v>4</v>
      </c>
      <c r="AB187" s="44"/>
      <c r="AC187" s="44"/>
      <c r="AD187" s="44"/>
      <c r="AE187" s="44"/>
      <c r="AF187" s="44">
        <v>5</v>
      </c>
      <c r="AG187" s="44"/>
      <c r="AH187" s="44"/>
      <c r="AI187" s="44"/>
      <c r="AJ187" s="44"/>
      <c r="AK187" s="44">
        <v>6</v>
      </c>
      <c r="AL187" s="44"/>
      <c r="AM187" s="44"/>
      <c r="AN187" s="44"/>
      <c r="AO187" s="44"/>
      <c r="AP187" s="44">
        <v>7</v>
      </c>
      <c r="AQ187" s="44"/>
      <c r="AR187" s="44"/>
      <c r="AS187" s="44"/>
      <c r="AT187" s="44"/>
      <c r="AU187" s="44">
        <v>8</v>
      </c>
      <c r="AV187" s="44"/>
      <c r="AW187" s="44"/>
      <c r="AX187" s="44"/>
      <c r="AY187" s="44"/>
      <c r="AZ187" s="44">
        <v>9</v>
      </c>
      <c r="BA187" s="44"/>
      <c r="BB187" s="44"/>
      <c r="BC187" s="44"/>
      <c r="BD187" s="44"/>
      <c r="BE187" s="44">
        <v>10</v>
      </c>
      <c r="BF187" s="44"/>
      <c r="BG187" s="44"/>
      <c r="BH187" s="44"/>
      <c r="BI187" s="44"/>
      <c r="BJ187" s="44">
        <v>11</v>
      </c>
      <c r="BK187" s="44"/>
      <c r="BL187" s="44"/>
      <c r="BM187" s="44"/>
      <c r="BN187" s="44"/>
      <c r="BO187" s="44">
        <v>12</v>
      </c>
      <c r="BP187" s="44"/>
      <c r="BQ187" s="44"/>
      <c r="BR187" s="44"/>
      <c r="BS187" s="44"/>
    </row>
    <row r="188" spans="1:79" s="1" customFormat="1" ht="15" hidden="1" customHeight="1">
      <c r="A188" s="75" t="s">
        <v>64</v>
      </c>
      <c r="B188" s="75"/>
      <c r="C188" s="75"/>
      <c r="D188" s="75"/>
      <c r="E188" s="75"/>
      <c r="F188" s="75"/>
      <c r="G188" s="74" t="s">
        <v>52</v>
      </c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 t="s">
        <v>74</v>
      </c>
      <c r="U188" s="74"/>
      <c r="V188" s="74"/>
      <c r="W188" s="74"/>
      <c r="X188" s="74"/>
      <c r="Y188" s="74"/>
      <c r="Z188" s="74"/>
      <c r="AA188" s="73" t="s">
        <v>60</v>
      </c>
      <c r="AB188" s="73"/>
      <c r="AC188" s="73"/>
      <c r="AD188" s="73"/>
      <c r="AE188" s="73"/>
      <c r="AF188" s="73" t="s">
        <v>61</v>
      </c>
      <c r="AG188" s="73"/>
      <c r="AH188" s="73"/>
      <c r="AI188" s="73"/>
      <c r="AJ188" s="73"/>
      <c r="AK188" s="95" t="s">
        <v>116</v>
      </c>
      <c r="AL188" s="95"/>
      <c r="AM188" s="95"/>
      <c r="AN188" s="95"/>
      <c r="AO188" s="95"/>
      <c r="AP188" s="73" t="s">
        <v>62</v>
      </c>
      <c r="AQ188" s="73"/>
      <c r="AR188" s="73"/>
      <c r="AS188" s="73"/>
      <c r="AT188" s="73"/>
      <c r="AU188" s="73" t="s">
        <v>63</v>
      </c>
      <c r="AV188" s="73"/>
      <c r="AW188" s="73"/>
      <c r="AX188" s="73"/>
      <c r="AY188" s="73"/>
      <c r="AZ188" s="95" t="s">
        <v>116</v>
      </c>
      <c r="BA188" s="95"/>
      <c r="BB188" s="95"/>
      <c r="BC188" s="95"/>
      <c r="BD188" s="95"/>
      <c r="BE188" s="73" t="s">
        <v>53</v>
      </c>
      <c r="BF188" s="73"/>
      <c r="BG188" s="73"/>
      <c r="BH188" s="73"/>
      <c r="BI188" s="73"/>
      <c r="BJ188" s="73" t="s">
        <v>54</v>
      </c>
      <c r="BK188" s="73"/>
      <c r="BL188" s="73"/>
      <c r="BM188" s="73"/>
      <c r="BN188" s="73"/>
      <c r="BO188" s="95" t="s">
        <v>116</v>
      </c>
      <c r="BP188" s="95"/>
      <c r="BQ188" s="95"/>
      <c r="BR188" s="95"/>
      <c r="BS188" s="95"/>
      <c r="CA188" s="1" t="s">
        <v>40</v>
      </c>
    </row>
    <row r="189" spans="1:79" s="25" customFormat="1" ht="33.75" customHeight="1">
      <c r="A189" s="33">
        <v>1</v>
      </c>
      <c r="B189" s="33"/>
      <c r="C189" s="33"/>
      <c r="D189" s="33"/>
      <c r="E189" s="33"/>
      <c r="F189" s="33"/>
      <c r="G189" s="34" t="s">
        <v>217</v>
      </c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6"/>
      <c r="T189" s="39" t="s">
        <v>218</v>
      </c>
      <c r="U189" s="98"/>
      <c r="V189" s="98"/>
      <c r="W189" s="98"/>
      <c r="X189" s="98"/>
      <c r="Y189" s="98"/>
      <c r="Z189" s="99"/>
      <c r="AA189" s="37">
        <v>3457648</v>
      </c>
      <c r="AB189" s="37"/>
      <c r="AC189" s="37"/>
      <c r="AD189" s="37"/>
      <c r="AE189" s="37"/>
      <c r="AF189" s="37">
        <v>0</v>
      </c>
      <c r="AG189" s="37"/>
      <c r="AH189" s="37"/>
      <c r="AI189" s="37"/>
      <c r="AJ189" s="37"/>
      <c r="AK189" s="37">
        <f>IF(ISNUMBER(AA189),AA189,0)+IF(ISNUMBER(AF189),AF189,0)</f>
        <v>3457648</v>
      </c>
      <c r="AL189" s="37"/>
      <c r="AM189" s="37"/>
      <c r="AN189" s="37"/>
      <c r="AO189" s="37"/>
      <c r="AP189" s="37">
        <v>0</v>
      </c>
      <c r="AQ189" s="37"/>
      <c r="AR189" s="37"/>
      <c r="AS189" s="37"/>
      <c r="AT189" s="37"/>
      <c r="AU189" s="37">
        <v>0</v>
      </c>
      <c r="AV189" s="37"/>
      <c r="AW189" s="37"/>
      <c r="AX189" s="37"/>
      <c r="AY189" s="37"/>
      <c r="AZ189" s="37">
        <f>IF(ISNUMBER(AP189),AP189,0)+IF(ISNUMBER(AU189),AU189,0)</f>
        <v>0</v>
      </c>
      <c r="BA189" s="37"/>
      <c r="BB189" s="37"/>
      <c r="BC189" s="37"/>
      <c r="BD189" s="37"/>
      <c r="BE189" s="37">
        <v>0</v>
      </c>
      <c r="BF189" s="37"/>
      <c r="BG189" s="37"/>
      <c r="BH189" s="37"/>
      <c r="BI189" s="37"/>
      <c r="BJ189" s="37">
        <v>0</v>
      </c>
      <c r="BK189" s="37"/>
      <c r="BL189" s="37"/>
      <c r="BM189" s="37"/>
      <c r="BN189" s="37"/>
      <c r="BO189" s="37">
        <f>IF(ISNUMBER(BE189),BE189,0)+IF(ISNUMBER(BJ189),BJ189,0)</f>
        <v>0</v>
      </c>
      <c r="BP189" s="37"/>
      <c r="BQ189" s="37"/>
      <c r="BR189" s="37"/>
      <c r="BS189" s="37"/>
      <c r="CA189" s="25" t="s">
        <v>41</v>
      </c>
    </row>
    <row r="190" spans="1:79" s="25" customFormat="1" ht="33.75" customHeight="1">
      <c r="A190" s="33">
        <v>2</v>
      </c>
      <c r="B190" s="33"/>
      <c r="C190" s="33"/>
      <c r="D190" s="33"/>
      <c r="E190" s="33"/>
      <c r="F190" s="33"/>
      <c r="G190" s="34" t="s">
        <v>219</v>
      </c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6"/>
      <c r="T190" s="39" t="s">
        <v>220</v>
      </c>
      <c r="U190" s="35"/>
      <c r="V190" s="35"/>
      <c r="W190" s="35"/>
      <c r="X190" s="35"/>
      <c r="Y190" s="35"/>
      <c r="Z190" s="36"/>
      <c r="AA190" s="37">
        <v>0</v>
      </c>
      <c r="AB190" s="37"/>
      <c r="AC190" s="37"/>
      <c r="AD190" s="37"/>
      <c r="AE190" s="37"/>
      <c r="AF190" s="37">
        <v>0</v>
      </c>
      <c r="AG190" s="37"/>
      <c r="AH190" s="37"/>
      <c r="AI190" s="37"/>
      <c r="AJ190" s="37"/>
      <c r="AK190" s="37">
        <f>IF(ISNUMBER(AA190),AA190,0)+IF(ISNUMBER(AF190),AF190,0)</f>
        <v>0</v>
      </c>
      <c r="AL190" s="37"/>
      <c r="AM190" s="37"/>
      <c r="AN190" s="37"/>
      <c r="AO190" s="37"/>
      <c r="AP190" s="37">
        <v>4390253</v>
      </c>
      <c r="AQ190" s="37"/>
      <c r="AR190" s="37"/>
      <c r="AS190" s="37"/>
      <c r="AT190" s="37"/>
      <c r="AU190" s="37">
        <v>0</v>
      </c>
      <c r="AV190" s="37"/>
      <c r="AW190" s="37"/>
      <c r="AX190" s="37"/>
      <c r="AY190" s="37"/>
      <c r="AZ190" s="37">
        <f>IF(ISNUMBER(AP190),AP190,0)+IF(ISNUMBER(AU190),AU190,0)</f>
        <v>4390253</v>
      </c>
      <c r="BA190" s="37"/>
      <c r="BB190" s="37"/>
      <c r="BC190" s="37"/>
      <c r="BD190" s="37"/>
      <c r="BE190" s="37">
        <v>6661720</v>
      </c>
      <c r="BF190" s="37"/>
      <c r="BG190" s="37"/>
      <c r="BH190" s="37"/>
      <c r="BI190" s="37"/>
      <c r="BJ190" s="37">
        <v>0</v>
      </c>
      <c r="BK190" s="37"/>
      <c r="BL190" s="37"/>
      <c r="BM190" s="37"/>
      <c r="BN190" s="37"/>
      <c r="BO190" s="37">
        <f>IF(ISNUMBER(BE190),BE190,0)+IF(ISNUMBER(BJ190),BJ190,0)</f>
        <v>6661720</v>
      </c>
      <c r="BP190" s="37"/>
      <c r="BQ190" s="37"/>
      <c r="BR190" s="37"/>
      <c r="BS190" s="37"/>
    </row>
    <row r="191" spans="1:79" s="6" customFormat="1" ht="12.75" customHeight="1">
      <c r="A191" s="28"/>
      <c r="B191" s="28"/>
      <c r="C191" s="28"/>
      <c r="D191" s="28"/>
      <c r="E191" s="28"/>
      <c r="F191" s="28"/>
      <c r="G191" s="29" t="s">
        <v>141</v>
      </c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1"/>
      <c r="T191" s="38"/>
      <c r="U191" s="30"/>
      <c r="V191" s="30"/>
      <c r="W191" s="30"/>
      <c r="X191" s="30"/>
      <c r="Y191" s="30"/>
      <c r="Z191" s="31"/>
      <c r="AA191" s="26">
        <v>3457648</v>
      </c>
      <c r="AB191" s="26"/>
      <c r="AC191" s="26"/>
      <c r="AD191" s="26"/>
      <c r="AE191" s="26"/>
      <c r="AF191" s="26">
        <v>0</v>
      </c>
      <c r="AG191" s="26"/>
      <c r="AH191" s="26"/>
      <c r="AI191" s="26"/>
      <c r="AJ191" s="26"/>
      <c r="AK191" s="26">
        <f>IF(ISNUMBER(AA191),AA191,0)+IF(ISNUMBER(AF191),AF191,0)</f>
        <v>3457648</v>
      </c>
      <c r="AL191" s="26"/>
      <c r="AM191" s="26"/>
      <c r="AN191" s="26"/>
      <c r="AO191" s="26"/>
      <c r="AP191" s="26">
        <v>4390253</v>
      </c>
      <c r="AQ191" s="26"/>
      <c r="AR191" s="26"/>
      <c r="AS191" s="26"/>
      <c r="AT191" s="26"/>
      <c r="AU191" s="26">
        <v>0</v>
      </c>
      <c r="AV191" s="26"/>
      <c r="AW191" s="26"/>
      <c r="AX191" s="26"/>
      <c r="AY191" s="26"/>
      <c r="AZ191" s="26">
        <f>IF(ISNUMBER(AP191),AP191,0)+IF(ISNUMBER(AU191),AU191,0)</f>
        <v>4390253</v>
      </c>
      <c r="BA191" s="26"/>
      <c r="BB191" s="26"/>
      <c r="BC191" s="26"/>
      <c r="BD191" s="26"/>
      <c r="BE191" s="26">
        <v>6661720</v>
      </c>
      <c r="BF191" s="26"/>
      <c r="BG191" s="26"/>
      <c r="BH191" s="26"/>
      <c r="BI191" s="26"/>
      <c r="BJ191" s="26">
        <v>0</v>
      </c>
      <c r="BK191" s="26"/>
      <c r="BL191" s="26"/>
      <c r="BM191" s="26"/>
      <c r="BN191" s="26"/>
      <c r="BO191" s="26">
        <f>IF(ISNUMBER(BE191),BE191,0)+IF(ISNUMBER(BJ191),BJ191,0)</f>
        <v>6661720</v>
      </c>
      <c r="BP191" s="26"/>
      <c r="BQ191" s="26"/>
      <c r="BR191" s="26"/>
      <c r="BS191" s="26"/>
    </row>
    <row r="193" spans="1:79" ht="13.5" customHeight="1">
      <c r="A193" s="72" t="s">
        <v>264</v>
      </c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  <c r="AA193" s="72"/>
      <c r="AB193" s="72"/>
      <c r="AC193" s="72"/>
      <c r="AD193" s="72"/>
      <c r="AE193" s="72"/>
      <c r="AF193" s="72"/>
      <c r="AG193" s="72"/>
      <c r="AH193" s="72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  <c r="AV193" s="72"/>
      <c r="AW193" s="72"/>
      <c r="AX193" s="72"/>
      <c r="AY193" s="72"/>
      <c r="AZ193" s="72"/>
      <c r="BA193" s="72"/>
      <c r="BB193" s="72"/>
      <c r="BC193" s="72"/>
      <c r="BD193" s="72"/>
      <c r="BE193" s="72"/>
      <c r="BF193" s="72"/>
      <c r="BG193" s="72"/>
      <c r="BH193" s="72"/>
      <c r="BI193" s="72"/>
      <c r="BJ193" s="72"/>
      <c r="BK193" s="72"/>
      <c r="BL193" s="72"/>
    </row>
    <row r="194" spans="1:79" ht="15" customHeight="1">
      <c r="A194" s="87" t="s">
        <v>233</v>
      </c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7"/>
      <c r="AW194" s="87"/>
      <c r="AX194" s="87"/>
      <c r="AY194" s="87"/>
      <c r="AZ194" s="87"/>
      <c r="BA194" s="87"/>
      <c r="BB194" s="87"/>
      <c r="BC194" s="87"/>
      <c r="BD194" s="87"/>
    </row>
    <row r="195" spans="1:79" ht="15" customHeight="1">
      <c r="A195" s="44" t="s">
        <v>6</v>
      </c>
      <c r="B195" s="44"/>
      <c r="C195" s="44"/>
      <c r="D195" s="44"/>
      <c r="E195" s="44"/>
      <c r="F195" s="44"/>
      <c r="G195" s="44" t="s">
        <v>120</v>
      </c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 t="s">
        <v>13</v>
      </c>
      <c r="U195" s="44"/>
      <c r="V195" s="44"/>
      <c r="W195" s="44"/>
      <c r="X195" s="44"/>
      <c r="Y195" s="44"/>
      <c r="Z195" s="44"/>
      <c r="AA195" s="84" t="s">
        <v>254</v>
      </c>
      <c r="AB195" s="96"/>
      <c r="AC195" s="96"/>
      <c r="AD195" s="96"/>
      <c r="AE195" s="96"/>
      <c r="AF195" s="96"/>
      <c r="AG195" s="96"/>
      <c r="AH195" s="96"/>
      <c r="AI195" s="96"/>
      <c r="AJ195" s="96"/>
      <c r="AK195" s="96"/>
      <c r="AL195" s="96"/>
      <c r="AM195" s="96"/>
      <c r="AN195" s="96"/>
      <c r="AO195" s="97"/>
      <c r="AP195" s="84" t="s">
        <v>259</v>
      </c>
      <c r="AQ195" s="85"/>
      <c r="AR195" s="85"/>
      <c r="AS195" s="85"/>
      <c r="AT195" s="85"/>
      <c r="AU195" s="85"/>
      <c r="AV195" s="85"/>
      <c r="AW195" s="85"/>
      <c r="AX195" s="85"/>
      <c r="AY195" s="85"/>
      <c r="AZ195" s="85"/>
      <c r="BA195" s="85"/>
      <c r="BB195" s="85"/>
      <c r="BC195" s="85"/>
      <c r="BD195" s="86"/>
    </row>
    <row r="196" spans="1:79" ht="32.1" customHeight="1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 t="s">
        <v>4</v>
      </c>
      <c r="AB196" s="44"/>
      <c r="AC196" s="44"/>
      <c r="AD196" s="44"/>
      <c r="AE196" s="44"/>
      <c r="AF196" s="44" t="s">
        <v>3</v>
      </c>
      <c r="AG196" s="44"/>
      <c r="AH196" s="44"/>
      <c r="AI196" s="44"/>
      <c r="AJ196" s="44"/>
      <c r="AK196" s="44" t="s">
        <v>84</v>
      </c>
      <c r="AL196" s="44"/>
      <c r="AM196" s="44"/>
      <c r="AN196" s="44"/>
      <c r="AO196" s="44"/>
      <c r="AP196" s="44" t="s">
        <v>4</v>
      </c>
      <c r="AQ196" s="44"/>
      <c r="AR196" s="44"/>
      <c r="AS196" s="44"/>
      <c r="AT196" s="44"/>
      <c r="AU196" s="44" t="s">
        <v>3</v>
      </c>
      <c r="AV196" s="44"/>
      <c r="AW196" s="44"/>
      <c r="AX196" s="44"/>
      <c r="AY196" s="44"/>
      <c r="AZ196" s="44" t="s">
        <v>91</v>
      </c>
      <c r="BA196" s="44"/>
      <c r="BB196" s="44"/>
      <c r="BC196" s="44"/>
      <c r="BD196" s="44"/>
    </row>
    <row r="197" spans="1:79" ht="15" customHeight="1">
      <c r="A197" s="44">
        <v>1</v>
      </c>
      <c r="B197" s="44"/>
      <c r="C197" s="44"/>
      <c r="D197" s="44"/>
      <c r="E197" s="44"/>
      <c r="F197" s="44"/>
      <c r="G197" s="44">
        <v>2</v>
      </c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>
        <v>3</v>
      </c>
      <c r="U197" s="44"/>
      <c r="V197" s="44"/>
      <c r="W197" s="44"/>
      <c r="X197" s="44"/>
      <c r="Y197" s="44"/>
      <c r="Z197" s="44"/>
      <c r="AA197" s="44">
        <v>4</v>
      </c>
      <c r="AB197" s="44"/>
      <c r="AC197" s="44"/>
      <c r="AD197" s="44"/>
      <c r="AE197" s="44"/>
      <c r="AF197" s="44">
        <v>5</v>
      </c>
      <c r="AG197" s="44"/>
      <c r="AH197" s="44"/>
      <c r="AI197" s="44"/>
      <c r="AJ197" s="44"/>
      <c r="AK197" s="44">
        <v>6</v>
      </c>
      <c r="AL197" s="44"/>
      <c r="AM197" s="44"/>
      <c r="AN197" s="44"/>
      <c r="AO197" s="44"/>
      <c r="AP197" s="44">
        <v>7</v>
      </c>
      <c r="AQ197" s="44"/>
      <c r="AR197" s="44"/>
      <c r="AS197" s="44"/>
      <c r="AT197" s="44"/>
      <c r="AU197" s="44">
        <v>8</v>
      </c>
      <c r="AV197" s="44"/>
      <c r="AW197" s="44"/>
      <c r="AX197" s="44"/>
      <c r="AY197" s="44"/>
      <c r="AZ197" s="44">
        <v>9</v>
      </c>
      <c r="BA197" s="44"/>
      <c r="BB197" s="44"/>
      <c r="BC197" s="44"/>
      <c r="BD197" s="44"/>
    </row>
    <row r="198" spans="1:79" s="1" customFormat="1" ht="12" hidden="1" customHeight="1">
      <c r="A198" s="75" t="s">
        <v>64</v>
      </c>
      <c r="B198" s="75"/>
      <c r="C198" s="75"/>
      <c r="D198" s="75"/>
      <c r="E198" s="75"/>
      <c r="F198" s="75"/>
      <c r="G198" s="74" t="s">
        <v>52</v>
      </c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 t="s">
        <v>74</v>
      </c>
      <c r="U198" s="74"/>
      <c r="V198" s="74"/>
      <c r="W198" s="74"/>
      <c r="X198" s="74"/>
      <c r="Y198" s="74"/>
      <c r="Z198" s="74"/>
      <c r="AA198" s="73" t="s">
        <v>55</v>
      </c>
      <c r="AB198" s="73"/>
      <c r="AC198" s="73"/>
      <c r="AD198" s="73"/>
      <c r="AE198" s="73"/>
      <c r="AF198" s="73" t="s">
        <v>56</v>
      </c>
      <c r="AG198" s="73"/>
      <c r="AH198" s="73"/>
      <c r="AI198" s="73"/>
      <c r="AJ198" s="73"/>
      <c r="AK198" s="95" t="s">
        <v>116</v>
      </c>
      <c r="AL198" s="95"/>
      <c r="AM198" s="95"/>
      <c r="AN198" s="95"/>
      <c r="AO198" s="95"/>
      <c r="AP198" s="73" t="s">
        <v>57</v>
      </c>
      <c r="AQ198" s="73"/>
      <c r="AR198" s="73"/>
      <c r="AS198" s="73"/>
      <c r="AT198" s="73"/>
      <c r="AU198" s="73" t="s">
        <v>58</v>
      </c>
      <c r="AV198" s="73"/>
      <c r="AW198" s="73"/>
      <c r="AX198" s="73"/>
      <c r="AY198" s="73"/>
      <c r="AZ198" s="95" t="s">
        <v>116</v>
      </c>
      <c r="BA198" s="95"/>
      <c r="BB198" s="95"/>
      <c r="BC198" s="95"/>
      <c r="BD198" s="95"/>
      <c r="CA198" s="1" t="s">
        <v>42</v>
      </c>
    </row>
    <row r="199" spans="1:79" s="25" customFormat="1" ht="33.75" customHeight="1">
      <c r="A199" s="33">
        <v>2</v>
      </c>
      <c r="B199" s="33"/>
      <c r="C199" s="33"/>
      <c r="D199" s="33"/>
      <c r="E199" s="33"/>
      <c r="F199" s="33"/>
      <c r="G199" s="34" t="s">
        <v>219</v>
      </c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6"/>
      <c r="T199" s="39" t="s">
        <v>220</v>
      </c>
      <c r="U199" s="35"/>
      <c r="V199" s="35"/>
      <c r="W199" s="35"/>
      <c r="X199" s="35"/>
      <c r="Y199" s="35"/>
      <c r="Z199" s="36"/>
      <c r="AA199" s="37">
        <v>7239881</v>
      </c>
      <c r="AB199" s="37"/>
      <c r="AC199" s="37"/>
      <c r="AD199" s="37"/>
      <c r="AE199" s="37"/>
      <c r="AF199" s="37">
        <v>0</v>
      </c>
      <c r="AG199" s="37"/>
      <c r="AH199" s="37"/>
      <c r="AI199" s="37"/>
      <c r="AJ199" s="37"/>
      <c r="AK199" s="37">
        <f>IF(ISNUMBER(AA199),AA199,0)+IF(ISNUMBER(AF199),AF199,0)</f>
        <v>7239881</v>
      </c>
      <c r="AL199" s="37"/>
      <c r="AM199" s="37"/>
      <c r="AN199" s="37"/>
      <c r="AO199" s="37"/>
      <c r="AP199" s="37">
        <v>0</v>
      </c>
      <c r="AQ199" s="37"/>
      <c r="AR199" s="37"/>
      <c r="AS199" s="37"/>
      <c r="AT199" s="37"/>
      <c r="AU199" s="37">
        <v>0</v>
      </c>
      <c r="AV199" s="37"/>
      <c r="AW199" s="37"/>
      <c r="AX199" s="37"/>
      <c r="AY199" s="37"/>
      <c r="AZ199" s="37">
        <f>IF(ISNUMBER(AP199),AP199,0)+IF(ISNUMBER(AU199),AU199,0)</f>
        <v>0</v>
      </c>
      <c r="BA199" s="37"/>
      <c r="BB199" s="37"/>
      <c r="BC199" s="37"/>
      <c r="BD199" s="37"/>
    </row>
    <row r="200" spans="1:79" s="25" customFormat="1" ht="25.5" customHeight="1">
      <c r="A200" s="33">
        <v>3</v>
      </c>
      <c r="B200" s="33"/>
      <c r="C200" s="33"/>
      <c r="D200" s="33"/>
      <c r="E200" s="33"/>
      <c r="F200" s="33"/>
      <c r="G200" s="34" t="s">
        <v>221</v>
      </c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6"/>
      <c r="T200" s="39" t="s">
        <v>222</v>
      </c>
      <c r="U200" s="35"/>
      <c r="V200" s="35"/>
      <c r="W200" s="35"/>
      <c r="X200" s="35"/>
      <c r="Y200" s="35"/>
      <c r="Z200" s="36"/>
      <c r="AA200" s="37">
        <v>0</v>
      </c>
      <c r="AB200" s="37"/>
      <c r="AC200" s="37"/>
      <c r="AD200" s="37"/>
      <c r="AE200" s="37"/>
      <c r="AF200" s="37">
        <v>0</v>
      </c>
      <c r="AG200" s="37"/>
      <c r="AH200" s="37"/>
      <c r="AI200" s="37"/>
      <c r="AJ200" s="37"/>
      <c r="AK200" s="37">
        <f>IF(ISNUMBER(AA200),AA200,0)+IF(ISNUMBER(AF200),AF200,0)</f>
        <v>0</v>
      </c>
      <c r="AL200" s="37"/>
      <c r="AM200" s="37"/>
      <c r="AN200" s="37"/>
      <c r="AO200" s="37"/>
      <c r="AP200" s="37">
        <v>7757461</v>
      </c>
      <c r="AQ200" s="37"/>
      <c r="AR200" s="37"/>
      <c r="AS200" s="37"/>
      <c r="AT200" s="37"/>
      <c r="AU200" s="37">
        <v>0</v>
      </c>
      <c r="AV200" s="37"/>
      <c r="AW200" s="37"/>
      <c r="AX200" s="37"/>
      <c r="AY200" s="37"/>
      <c r="AZ200" s="37">
        <f>IF(ISNUMBER(AP200),AP200,0)+IF(ISNUMBER(AU200),AU200,0)</f>
        <v>7757461</v>
      </c>
      <c r="BA200" s="37"/>
      <c r="BB200" s="37"/>
      <c r="BC200" s="37"/>
      <c r="BD200" s="37"/>
    </row>
    <row r="201" spans="1:79" s="6" customFormat="1">
      <c r="A201" s="28"/>
      <c r="B201" s="28"/>
      <c r="C201" s="28"/>
      <c r="D201" s="28"/>
      <c r="E201" s="28"/>
      <c r="F201" s="28"/>
      <c r="G201" s="29" t="s">
        <v>141</v>
      </c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1"/>
      <c r="T201" s="38"/>
      <c r="U201" s="30"/>
      <c r="V201" s="30"/>
      <c r="W201" s="30"/>
      <c r="X201" s="30"/>
      <c r="Y201" s="30"/>
      <c r="Z201" s="31"/>
      <c r="AA201" s="26">
        <v>7239881</v>
      </c>
      <c r="AB201" s="26"/>
      <c r="AC201" s="26"/>
      <c r="AD201" s="26"/>
      <c r="AE201" s="26"/>
      <c r="AF201" s="26">
        <v>0</v>
      </c>
      <c r="AG201" s="26"/>
      <c r="AH201" s="26"/>
      <c r="AI201" s="26"/>
      <c r="AJ201" s="26"/>
      <c r="AK201" s="26">
        <f>IF(ISNUMBER(AA201),AA201,0)+IF(ISNUMBER(AF201),AF201,0)</f>
        <v>7239881</v>
      </c>
      <c r="AL201" s="26"/>
      <c r="AM201" s="26"/>
      <c r="AN201" s="26"/>
      <c r="AO201" s="26"/>
      <c r="AP201" s="26">
        <v>7757461</v>
      </c>
      <c r="AQ201" s="26"/>
      <c r="AR201" s="26"/>
      <c r="AS201" s="26"/>
      <c r="AT201" s="26"/>
      <c r="AU201" s="26">
        <v>0</v>
      </c>
      <c r="AV201" s="26"/>
      <c r="AW201" s="26"/>
      <c r="AX201" s="26"/>
      <c r="AY201" s="26"/>
      <c r="AZ201" s="26">
        <f>IF(ISNUMBER(AP201),AP201,0)+IF(ISNUMBER(AU201),AU201,0)</f>
        <v>7757461</v>
      </c>
      <c r="BA201" s="26"/>
      <c r="BB201" s="26"/>
      <c r="BC201" s="26"/>
      <c r="BD201" s="26"/>
    </row>
    <row r="202" spans="1:79" ht="12" customHeight="1"/>
    <row r="204" spans="1:79" ht="14.25" customHeight="1">
      <c r="A204" s="72" t="s">
        <v>265</v>
      </c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  <c r="Z204" s="72"/>
      <c r="AA204" s="72"/>
      <c r="AB204" s="72"/>
      <c r="AC204" s="72"/>
      <c r="AD204" s="72"/>
      <c r="AE204" s="72"/>
      <c r="AF204" s="72"/>
      <c r="AG204" s="72"/>
      <c r="AH204" s="72"/>
      <c r="AI204" s="72"/>
      <c r="AJ204" s="72"/>
      <c r="AK204" s="72"/>
      <c r="AL204" s="72"/>
      <c r="AM204" s="72"/>
      <c r="AN204" s="72"/>
      <c r="AO204" s="72"/>
      <c r="AP204" s="72"/>
      <c r="AQ204" s="72"/>
      <c r="AR204" s="72"/>
      <c r="AS204" s="72"/>
      <c r="AT204" s="72"/>
      <c r="AU204" s="72"/>
      <c r="AV204" s="72"/>
      <c r="AW204" s="72"/>
      <c r="AX204" s="72"/>
      <c r="AY204" s="72"/>
      <c r="AZ204" s="72"/>
      <c r="BA204" s="72"/>
      <c r="BB204" s="72"/>
      <c r="BC204" s="72"/>
      <c r="BD204" s="72"/>
      <c r="BE204" s="72"/>
      <c r="BF204" s="72"/>
      <c r="BG204" s="72"/>
      <c r="BH204" s="72"/>
      <c r="BI204" s="72"/>
      <c r="BJ204" s="72"/>
      <c r="BK204" s="72"/>
      <c r="BL204" s="72"/>
    </row>
    <row r="205" spans="1:79" ht="15" customHeight="1">
      <c r="A205" s="87" t="s">
        <v>233</v>
      </c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8"/>
      <c r="AB205" s="88"/>
      <c r="AC205" s="88"/>
      <c r="AD205" s="88"/>
      <c r="AE205" s="88"/>
      <c r="AF205" s="88"/>
      <c r="AG205" s="88"/>
      <c r="AH205" s="88"/>
      <c r="AI205" s="88"/>
      <c r="AJ205" s="88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  <c r="AW205" s="88"/>
      <c r="AX205" s="88"/>
      <c r="AY205" s="88"/>
      <c r="AZ205" s="88"/>
      <c r="BA205" s="88"/>
      <c r="BB205" s="88"/>
      <c r="BC205" s="88"/>
      <c r="BD205" s="88"/>
      <c r="BE205" s="88"/>
      <c r="BF205" s="88"/>
      <c r="BG205" s="88"/>
      <c r="BH205" s="88"/>
      <c r="BI205" s="88"/>
      <c r="BJ205" s="88"/>
      <c r="BK205" s="88"/>
      <c r="BL205" s="88"/>
      <c r="BM205" s="88"/>
    </row>
    <row r="206" spans="1:79" ht="23.1" customHeight="1">
      <c r="A206" s="44" t="s">
        <v>122</v>
      </c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89" t="s">
        <v>123</v>
      </c>
      <c r="O206" s="90"/>
      <c r="P206" s="90"/>
      <c r="Q206" s="90"/>
      <c r="R206" s="90"/>
      <c r="S206" s="90"/>
      <c r="T206" s="90"/>
      <c r="U206" s="91"/>
      <c r="V206" s="89" t="s">
        <v>124</v>
      </c>
      <c r="W206" s="90"/>
      <c r="X206" s="90"/>
      <c r="Y206" s="90"/>
      <c r="Z206" s="91"/>
      <c r="AA206" s="44" t="s">
        <v>234</v>
      </c>
      <c r="AB206" s="44"/>
      <c r="AC206" s="44"/>
      <c r="AD206" s="44"/>
      <c r="AE206" s="44"/>
      <c r="AF206" s="44"/>
      <c r="AG206" s="44"/>
      <c r="AH206" s="44"/>
      <c r="AI206" s="44"/>
      <c r="AJ206" s="44" t="s">
        <v>237</v>
      </c>
      <c r="AK206" s="44"/>
      <c r="AL206" s="44"/>
      <c r="AM206" s="44"/>
      <c r="AN206" s="44"/>
      <c r="AO206" s="44"/>
      <c r="AP206" s="44"/>
      <c r="AQ206" s="44"/>
      <c r="AR206" s="44"/>
      <c r="AS206" s="44" t="s">
        <v>245</v>
      </c>
      <c r="AT206" s="44"/>
      <c r="AU206" s="44"/>
      <c r="AV206" s="44"/>
      <c r="AW206" s="44"/>
      <c r="AX206" s="44"/>
      <c r="AY206" s="44"/>
      <c r="AZ206" s="44"/>
      <c r="BA206" s="44"/>
      <c r="BB206" s="44" t="s">
        <v>254</v>
      </c>
      <c r="BC206" s="44"/>
      <c r="BD206" s="44"/>
      <c r="BE206" s="44"/>
      <c r="BF206" s="44"/>
      <c r="BG206" s="44"/>
      <c r="BH206" s="44"/>
      <c r="BI206" s="44"/>
      <c r="BJ206" s="44"/>
      <c r="BK206" s="44" t="s">
        <v>259</v>
      </c>
      <c r="BL206" s="44"/>
      <c r="BM206" s="44"/>
      <c r="BN206" s="44"/>
      <c r="BO206" s="44"/>
      <c r="BP206" s="44"/>
      <c r="BQ206" s="44"/>
      <c r="BR206" s="44"/>
      <c r="BS206" s="44"/>
    </row>
    <row r="207" spans="1:79" ht="95.25" customHeight="1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92"/>
      <c r="O207" s="93"/>
      <c r="P207" s="93"/>
      <c r="Q207" s="93"/>
      <c r="R207" s="93"/>
      <c r="S207" s="93"/>
      <c r="T207" s="93"/>
      <c r="U207" s="94"/>
      <c r="V207" s="92"/>
      <c r="W207" s="93"/>
      <c r="X207" s="93"/>
      <c r="Y207" s="93"/>
      <c r="Z207" s="94"/>
      <c r="AA207" s="77" t="s">
        <v>127</v>
      </c>
      <c r="AB207" s="77"/>
      <c r="AC207" s="77"/>
      <c r="AD207" s="77"/>
      <c r="AE207" s="77"/>
      <c r="AF207" s="77" t="s">
        <v>128</v>
      </c>
      <c r="AG207" s="77"/>
      <c r="AH207" s="77"/>
      <c r="AI207" s="77"/>
      <c r="AJ207" s="77" t="s">
        <v>127</v>
      </c>
      <c r="AK207" s="77"/>
      <c r="AL207" s="77"/>
      <c r="AM207" s="77"/>
      <c r="AN207" s="77"/>
      <c r="AO207" s="77" t="s">
        <v>128</v>
      </c>
      <c r="AP207" s="77"/>
      <c r="AQ207" s="77"/>
      <c r="AR207" s="77"/>
      <c r="AS207" s="77" t="s">
        <v>127</v>
      </c>
      <c r="AT207" s="77"/>
      <c r="AU207" s="77"/>
      <c r="AV207" s="77"/>
      <c r="AW207" s="77"/>
      <c r="AX207" s="77" t="s">
        <v>128</v>
      </c>
      <c r="AY207" s="77"/>
      <c r="AZ207" s="77"/>
      <c r="BA207" s="77"/>
      <c r="BB207" s="77" t="s">
        <v>127</v>
      </c>
      <c r="BC207" s="77"/>
      <c r="BD207" s="77"/>
      <c r="BE207" s="77"/>
      <c r="BF207" s="77"/>
      <c r="BG207" s="77" t="s">
        <v>128</v>
      </c>
      <c r="BH207" s="77"/>
      <c r="BI207" s="77"/>
      <c r="BJ207" s="77"/>
      <c r="BK207" s="77" t="s">
        <v>127</v>
      </c>
      <c r="BL207" s="77"/>
      <c r="BM207" s="77"/>
      <c r="BN207" s="77"/>
      <c r="BO207" s="77"/>
      <c r="BP207" s="77" t="s">
        <v>128</v>
      </c>
      <c r="BQ207" s="77"/>
      <c r="BR207" s="77"/>
      <c r="BS207" s="77"/>
    </row>
    <row r="208" spans="1:79" ht="15" customHeight="1">
      <c r="A208" s="44">
        <v>1</v>
      </c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84">
        <v>2</v>
      </c>
      <c r="O208" s="85"/>
      <c r="P208" s="85"/>
      <c r="Q208" s="85"/>
      <c r="R208" s="85"/>
      <c r="S208" s="85"/>
      <c r="T208" s="85"/>
      <c r="U208" s="86"/>
      <c r="V208" s="44">
        <v>3</v>
      </c>
      <c r="W208" s="44"/>
      <c r="X208" s="44"/>
      <c r="Y208" s="44"/>
      <c r="Z208" s="44"/>
      <c r="AA208" s="44">
        <v>4</v>
      </c>
      <c r="AB208" s="44"/>
      <c r="AC208" s="44"/>
      <c r="AD208" s="44"/>
      <c r="AE208" s="44"/>
      <c r="AF208" s="44">
        <v>5</v>
      </c>
      <c r="AG208" s="44"/>
      <c r="AH208" s="44"/>
      <c r="AI208" s="44"/>
      <c r="AJ208" s="44">
        <v>6</v>
      </c>
      <c r="AK208" s="44"/>
      <c r="AL208" s="44"/>
      <c r="AM208" s="44"/>
      <c r="AN208" s="44"/>
      <c r="AO208" s="44">
        <v>7</v>
      </c>
      <c r="AP208" s="44"/>
      <c r="AQ208" s="44"/>
      <c r="AR208" s="44"/>
      <c r="AS208" s="44">
        <v>8</v>
      </c>
      <c r="AT208" s="44"/>
      <c r="AU208" s="44"/>
      <c r="AV208" s="44"/>
      <c r="AW208" s="44"/>
      <c r="AX208" s="44">
        <v>9</v>
      </c>
      <c r="AY208" s="44"/>
      <c r="AZ208" s="44"/>
      <c r="BA208" s="44"/>
      <c r="BB208" s="44">
        <v>10</v>
      </c>
      <c r="BC208" s="44"/>
      <c r="BD208" s="44"/>
      <c r="BE208" s="44"/>
      <c r="BF208" s="44"/>
      <c r="BG208" s="44">
        <v>11</v>
      </c>
      <c r="BH208" s="44"/>
      <c r="BI208" s="44"/>
      <c r="BJ208" s="44"/>
      <c r="BK208" s="44">
        <v>12</v>
      </c>
      <c r="BL208" s="44"/>
      <c r="BM208" s="44"/>
      <c r="BN208" s="44"/>
      <c r="BO208" s="44"/>
      <c r="BP208" s="44">
        <v>13</v>
      </c>
      <c r="BQ208" s="44"/>
      <c r="BR208" s="44"/>
      <c r="BS208" s="44"/>
    </row>
    <row r="209" spans="1:79" s="1" customFormat="1" ht="12" hidden="1" customHeight="1">
      <c r="A209" s="74" t="s">
        <v>140</v>
      </c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5" t="s">
        <v>125</v>
      </c>
      <c r="O209" s="75"/>
      <c r="P209" s="75"/>
      <c r="Q209" s="75"/>
      <c r="R209" s="75"/>
      <c r="S209" s="75"/>
      <c r="T209" s="75"/>
      <c r="U209" s="75"/>
      <c r="V209" s="75" t="s">
        <v>126</v>
      </c>
      <c r="W209" s="75"/>
      <c r="X209" s="75"/>
      <c r="Y209" s="75"/>
      <c r="Z209" s="75"/>
      <c r="AA209" s="73" t="s">
        <v>60</v>
      </c>
      <c r="AB209" s="73"/>
      <c r="AC209" s="73"/>
      <c r="AD209" s="73"/>
      <c r="AE209" s="73"/>
      <c r="AF209" s="73" t="s">
        <v>61</v>
      </c>
      <c r="AG209" s="73"/>
      <c r="AH209" s="73"/>
      <c r="AI209" s="73"/>
      <c r="AJ209" s="73" t="s">
        <v>62</v>
      </c>
      <c r="AK209" s="73"/>
      <c r="AL209" s="73"/>
      <c r="AM209" s="73"/>
      <c r="AN209" s="73"/>
      <c r="AO209" s="73" t="s">
        <v>63</v>
      </c>
      <c r="AP209" s="73"/>
      <c r="AQ209" s="73"/>
      <c r="AR209" s="73"/>
      <c r="AS209" s="73" t="s">
        <v>53</v>
      </c>
      <c r="AT209" s="73"/>
      <c r="AU209" s="73"/>
      <c r="AV209" s="73"/>
      <c r="AW209" s="73"/>
      <c r="AX209" s="73" t="s">
        <v>54</v>
      </c>
      <c r="AY209" s="73"/>
      <c r="AZ209" s="73"/>
      <c r="BA209" s="73"/>
      <c r="BB209" s="73" t="s">
        <v>55</v>
      </c>
      <c r="BC209" s="73"/>
      <c r="BD209" s="73"/>
      <c r="BE209" s="73"/>
      <c r="BF209" s="73"/>
      <c r="BG209" s="73" t="s">
        <v>56</v>
      </c>
      <c r="BH209" s="73"/>
      <c r="BI209" s="73"/>
      <c r="BJ209" s="73"/>
      <c r="BK209" s="73" t="s">
        <v>57</v>
      </c>
      <c r="BL209" s="73"/>
      <c r="BM209" s="73"/>
      <c r="BN209" s="73"/>
      <c r="BO209" s="73"/>
      <c r="BP209" s="73" t="s">
        <v>58</v>
      </c>
      <c r="BQ209" s="73"/>
      <c r="BR209" s="73"/>
      <c r="BS209" s="73"/>
      <c r="CA209" s="1" t="s">
        <v>43</v>
      </c>
    </row>
    <row r="210" spans="1:79" s="6" customFormat="1" ht="12.75" customHeight="1">
      <c r="A210" s="27" t="s">
        <v>141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46"/>
      <c r="O210" s="47"/>
      <c r="P210" s="47"/>
      <c r="Q210" s="47"/>
      <c r="R210" s="47"/>
      <c r="S210" s="47"/>
      <c r="T210" s="47"/>
      <c r="U210" s="61"/>
      <c r="V210" s="83"/>
      <c r="W210" s="83"/>
      <c r="X210" s="83"/>
      <c r="Y210" s="83"/>
      <c r="Z210" s="83"/>
      <c r="AA210" s="83"/>
      <c r="AB210" s="83"/>
      <c r="AC210" s="83"/>
      <c r="AD210" s="83"/>
      <c r="AE210" s="83"/>
      <c r="AF210" s="83"/>
      <c r="AG210" s="83"/>
      <c r="AH210" s="83"/>
      <c r="AI210" s="83"/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3"/>
      <c r="AV210" s="83"/>
      <c r="AW210" s="83"/>
      <c r="AX210" s="83"/>
      <c r="AY210" s="83"/>
      <c r="AZ210" s="83"/>
      <c r="BA210" s="83"/>
      <c r="BB210" s="83"/>
      <c r="BC210" s="83"/>
      <c r="BD210" s="83"/>
      <c r="BE210" s="83"/>
      <c r="BF210" s="83"/>
      <c r="BG210" s="83"/>
      <c r="BH210" s="83"/>
      <c r="BI210" s="83"/>
      <c r="BJ210" s="83"/>
      <c r="BK210" s="83"/>
      <c r="BL210" s="83"/>
      <c r="BM210" s="83"/>
      <c r="BN210" s="83"/>
      <c r="BO210" s="83"/>
      <c r="BP210" s="79"/>
      <c r="BQ210" s="80"/>
      <c r="BR210" s="80"/>
      <c r="BS210" s="81"/>
      <c r="CA210" s="6" t="s">
        <v>44</v>
      </c>
    </row>
    <row r="213" spans="1:79" ht="35.25" customHeight="1">
      <c r="A213" s="72" t="s">
        <v>266</v>
      </c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  <c r="Z213" s="72"/>
      <c r="AA213" s="72"/>
      <c r="AB213" s="72"/>
      <c r="AC213" s="72"/>
      <c r="AD213" s="72"/>
      <c r="AE213" s="72"/>
      <c r="AF213" s="72"/>
      <c r="AG213" s="72"/>
      <c r="AH213" s="72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  <c r="AV213" s="72"/>
      <c r="AW213" s="72"/>
      <c r="AX213" s="72"/>
      <c r="AY213" s="72"/>
      <c r="AZ213" s="72"/>
      <c r="BA213" s="72"/>
      <c r="BB213" s="72"/>
      <c r="BC213" s="72"/>
      <c r="BD213" s="72"/>
      <c r="BE213" s="72"/>
      <c r="BF213" s="72"/>
      <c r="BG213" s="72"/>
      <c r="BH213" s="72"/>
      <c r="BI213" s="72"/>
      <c r="BJ213" s="72"/>
      <c r="BK213" s="72"/>
      <c r="BL213" s="72"/>
    </row>
    <row r="214" spans="1:79" ht="265.5" customHeight="1">
      <c r="A214" s="69" t="s">
        <v>226</v>
      </c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  <c r="AB214" s="64"/>
      <c r="AC214" s="64"/>
      <c r="AD214" s="64"/>
      <c r="AE214" s="64"/>
      <c r="AF214" s="64"/>
      <c r="AG214" s="64"/>
      <c r="AH214" s="64"/>
      <c r="AI214" s="64"/>
      <c r="AJ214" s="64"/>
      <c r="AK214" s="64"/>
      <c r="AL214" s="64"/>
      <c r="AM214" s="64"/>
      <c r="AN214" s="64"/>
      <c r="AO214" s="64"/>
      <c r="AP214" s="64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  <c r="BH214" s="64"/>
      <c r="BI214" s="64"/>
      <c r="BJ214" s="64"/>
      <c r="BK214" s="64"/>
      <c r="BL214" s="64"/>
    </row>
    <row r="215" spans="1:79" ht="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28.5" customHeight="1">
      <c r="A217" s="82" t="s">
        <v>251</v>
      </c>
      <c r="B217" s="82"/>
      <c r="C217" s="82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  <c r="Y217" s="82"/>
      <c r="Z217" s="82"/>
      <c r="AA217" s="82"/>
      <c r="AB217" s="82"/>
      <c r="AC217" s="82"/>
      <c r="AD217" s="82"/>
      <c r="AE217" s="82"/>
      <c r="AF217" s="82"/>
      <c r="AG217" s="82"/>
      <c r="AH217" s="82"/>
      <c r="AI217" s="82"/>
      <c r="AJ217" s="82"/>
      <c r="AK217" s="82"/>
      <c r="AL217" s="82"/>
      <c r="AM217" s="82"/>
      <c r="AN217" s="82"/>
      <c r="AO217" s="82"/>
      <c r="AP217" s="82"/>
      <c r="AQ217" s="82"/>
      <c r="AR217" s="82"/>
      <c r="AS217" s="82"/>
      <c r="AT217" s="82"/>
      <c r="AU217" s="82"/>
      <c r="AV217" s="82"/>
      <c r="AW217" s="82"/>
      <c r="AX217" s="82"/>
      <c r="AY217" s="82"/>
      <c r="AZ217" s="82"/>
      <c r="BA217" s="82"/>
      <c r="BB217" s="82"/>
      <c r="BC217" s="82"/>
      <c r="BD217" s="82"/>
      <c r="BE217" s="82"/>
      <c r="BF217" s="82"/>
      <c r="BG217" s="82"/>
      <c r="BH217" s="82"/>
      <c r="BI217" s="82"/>
      <c r="BJ217" s="82"/>
      <c r="BK217" s="82"/>
      <c r="BL217" s="82"/>
    </row>
    <row r="218" spans="1:79" ht="14.25" customHeight="1">
      <c r="A218" s="72" t="s">
        <v>235</v>
      </c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  <c r="Z218" s="72"/>
      <c r="AA218" s="72"/>
      <c r="AB218" s="72"/>
      <c r="AC218" s="72"/>
      <c r="AD218" s="72"/>
      <c r="AE218" s="72"/>
      <c r="AF218" s="72"/>
      <c r="AG218" s="72"/>
      <c r="AH218" s="72"/>
      <c r="AI218" s="72"/>
      <c r="AJ218" s="72"/>
      <c r="AK218" s="72"/>
      <c r="AL218" s="72"/>
      <c r="AM218" s="72"/>
      <c r="AN218" s="72"/>
      <c r="AO218" s="72"/>
      <c r="AP218" s="72"/>
      <c r="AQ218" s="72"/>
      <c r="AR218" s="72"/>
      <c r="AS218" s="72"/>
      <c r="AT218" s="72"/>
      <c r="AU218" s="72"/>
      <c r="AV218" s="72"/>
      <c r="AW218" s="72"/>
      <c r="AX218" s="72"/>
      <c r="AY218" s="72"/>
      <c r="AZ218" s="72"/>
      <c r="BA218" s="72"/>
      <c r="BB218" s="72"/>
      <c r="BC218" s="72"/>
      <c r="BD218" s="72"/>
      <c r="BE218" s="72"/>
      <c r="BF218" s="72"/>
      <c r="BG218" s="72"/>
      <c r="BH218" s="72"/>
      <c r="BI218" s="72"/>
      <c r="BJ218" s="72"/>
      <c r="BK218" s="72"/>
      <c r="BL218" s="72"/>
    </row>
    <row r="219" spans="1:79" ht="15" customHeight="1">
      <c r="A219" s="76" t="s">
        <v>233</v>
      </c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76"/>
      <c r="AE219" s="76"/>
      <c r="AF219" s="76"/>
      <c r="AG219" s="76"/>
      <c r="AH219" s="76"/>
      <c r="AI219" s="76"/>
      <c r="AJ219" s="76"/>
      <c r="AK219" s="76"/>
      <c r="AL219" s="76"/>
      <c r="AM219" s="76"/>
      <c r="AN219" s="76"/>
      <c r="AO219" s="76"/>
      <c r="AP219" s="76"/>
      <c r="AQ219" s="76"/>
      <c r="AR219" s="76"/>
      <c r="AS219" s="76"/>
      <c r="AT219" s="76"/>
      <c r="AU219" s="76"/>
      <c r="AV219" s="76"/>
      <c r="AW219" s="76"/>
      <c r="AX219" s="76"/>
      <c r="AY219" s="76"/>
      <c r="AZ219" s="76"/>
      <c r="BA219" s="76"/>
      <c r="BB219" s="76"/>
      <c r="BC219" s="76"/>
      <c r="BD219" s="76"/>
      <c r="BE219" s="76"/>
      <c r="BF219" s="76"/>
      <c r="BG219" s="76"/>
      <c r="BH219" s="76"/>
      <c r="BI219" s="76"/>
      <c r="BJ219" s="76"/>
      <c r="BK219" s="76"/>
      <c r="BL219" s="76"/>
    </row>
    <row r="220" spans="1:79" ht="53.25" customHeight="1">
      <c r="A220" s="77" t="s">
        <v>129</v>
      </c>
      <c r="B220" s="77"/>
      <c r="C220" s="77"/>
      <c r="D220" s="77"/>
      <c r="E220" s="77"/>
      <c r="F220" s="77"/>
      <c r="G220" s="44" t="s">
        <v>19</v>
      </c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 t="s">
        <v>15</v>
      </c>
      <c r="U220" s="44"/>
      <c r="V220" s="44"/>
      <c r="W220" s="44"/>
      <c r="X220" s="44"/>
      <c r="Y220" s="44"/>
      <c r="Z220" s="44" t="s">
        <v>14</v>
      </c>
      <c r="AA220" s="44"/>
      <c r="AB220" s="44"/>
      <c r="AC220" s="44"/>
      <c r="AD220" s="44"/>
      <c r="AE220" s="44" t="s">
        <v>130</v>
      </c>
      <c r="AF220" s="44"/>
      <c r="AG220" s="44"/>
      <c r="AH220" s="44"/>
      <c r="AI220" s="44"/>
      <c r="AJ220" s="44"/>
      <c r="AK220" s="44" t="s">
        <v>131</v>
      </c>
      <c r="AL220" s="44"/>
      <c r="AM220" s="44"/>
      <c r="AN220" s="44"/>
      <c r="AO220" s="44"/>
      <c r="AP220" s="44"/>
      <c r="AQ220" s="44" t="s">
        <v>132</v>
      </c>
      <c r="AR220" s="44"/>
      <c r="AS220" s="44"/>
      <c r="AT220" s="44"/>
      <c r="AU220" s="44"/>
      <c r="AV220" s="44"/>
      <c r="AW220" s="44" t="s">
        <v>93</v>
      </c>
      <c r="AX220" s="44"/>
      <c r="AY220" s="44"/>
      <c r="AZ220" s="44"/>
      <c r="BA220" s="44"/>
      <c r="BB220" s="44"/>
      <c r="BC220" s="44"/>
      <c r="BD220" s="44"/>
      <c r="BE220" s="44"/>
      <c r="BF220" s="44"/>
      <c r="BG220" s="44" t="s">
        <v>133</v>
      </c>
      <c r="BH220" s="44"/>
      <c r="BI220" s="44"/>
      <c r="BJ220" s="44"/>
      <c r="BK220" s="44"/>
      <c r="BL220" s="44"/>
    </row>
    <row r="221" spans="1:79" ht="39.950000000000003" customHeight="1">
      <c r="A221" s="77"/>
      <c r="B221" s="77"/>
      <c r="C221" s="77"/>
      <c r="D221" s="77"/>
      <c r="E221" s="77"/>
      <c r="F221" s="77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  <c r="AE221" s="44"/>
      <c r="AF221" s="44"/>
      <c r="AG221" s="44"/>
      <c r="AH221" s="44"/>
      <c r="AI221" s="44"/>
      <c r="AJ221" s="44"/>
      <c r="AK221" s="44"/>
      <c r="AL221" s="44"/>
      <c r="AM221" s="44"/>
      <c r="AN221" s="44"/>
      <c r="AO221" s="44"/>
      <c r="AP221" s="44"/>
      <c r="AQ221" s="44"/>
      <c r="AR221" s="44"/>
      <c r="AS221" s="44"/>
      <c r="AT221" s="44"/>
      <c r="AU221" s="44"/>
      <c r="AV221" s="44"/>
      <c r="AW221" s="44" t="s">
        <v>17</v>
      </c>
      <c r="AX221" s="44"/>
      <c r="AY221" s="44"/>
      <c r="AZ221" s="44"/>
      <c r="BA221" s="44"/>
      <c r="BB221" s="44" t="s">
        <v>16</v>
      </c>
      <c r="BC221" s="44"/>
      <c r="BD221" s="44"/>
      <c r="BE221" s="44"/>
      <c r="BF221" s="44"/>
      <c r="BG221" s="44"/>
      <c r="BH221" s="44"/>
      <c r="BI221" s="44"/>
      <c r="BJ221" s="44"/>
      <c r="BK221" s="44"/>
      <c r="BL221" s="44"/>
    </row>
    <row r="222" spans="1:79" ht="15" customHeight="1">
      <c r="A222" s="44">
        <v>1</v>
      </c>
      <c r="B222" s="44"/>
      <c r="C222" s="44"/>
      <c r="D222" s="44"/>
      <c r="E222" s="44"/>
      <c r="F222" s="44"/>
      <c r="G222" s="44">
        <v>2</v>
      </c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>
        <v>3</v>
      </c>
      <c r="U222" s="44"/>
      <c r="V222" s="44"/>
      <c r="W222" s="44"/>
      <c r="X222" s="44"/>
      <c r="Y222" s="44"/>
      <c r="Z222" s="44">
        <v>4</v>
      </c>
      <c r="AA222" s="44"/>
      <c r="AB222" s="44"/>
      <c r="AC222" s="44"/>
      <c r="AD222" s="44"/>
      <c r="AE222" s="44">
        <v>5</v>
      </c>
      <c r="AF222" s="44"/>
      <c r="AG222" s="44"/>
      <c r="AH222" s="44"/>
      <c r="AI222" s="44"/>
      <c r="AJ222" s="44"/>
      <c r="AK222" s="44">
        <v>6</v>
      </c>
      <c r="AL222" s="44"/>
      <c r="AM222" s="44"/>
      <c r="AN222" s="44"/>
      <c r="AO222" s="44"/>
      <c r="AP222" s="44"/>
      <c r="AQ222" s="44">
        <v>7</v>
      </c>
      <c r="AR222" s="44"/>
      <c r="AS222" s="44"/>
      <c r="AT222" s="44"/>
      <c r="AU222" s="44"/>
      <c r="AV222" s="44"/>
      <c r="AW222" s="44">
        <v>8</v>
      </c>
      <c r="AX222" s="44"/>
      <c r="AY222" s="44"/>
      <c r="AZ222" s="44"/>
      <c r="BA222" s="44"/>
      <c r="BB222" s="44">
        <v>9</v>
      </c>
      <c r="BC222" s="44"/>
      <c r="BD222" s="44"/>
      <c r="BE222" s="44"/>
      <c r="BF222" s="44"/>
      <c r="BG222" s="44">
        <v>10</v>
      </c>
      <c r="BH222" s="44"/>
      <c r="BI222" s="44"/>
      <c r="BJ222" s="44"/>
      <c r="BK222" s="44"/>
      <c r="BL222" s="44"/>
    </row>
    <row r="223" spans="1:79" s="1" customFormat="1" ht="12" hidden="1" customHeight="1">
      <c r="A223" s="75" t="s">
        <v>59</v>
      </c>
      <c r="B223" s="75"/>
      <c r="C223" s="75"/>
      <c r="D223" s="75"/>
      <c r="E223" s="75"/>
      <c r="F223" s="75"/>
      <c r="G223" s="74" t="s">
        <v>52</v>
      </c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3" t="s">
        <v>75</v>
      </c>
      <c r="U223" s="73"/>
      <c r="V223" s="73"/>
      <c r="W223" s="73"/>
      <c r="X223" s="73"/>
      <c r="Y223" s="73"/>
      <c r="Z223" s="73" t="s">
        <v>76</v>
      </c>
      <c r="AA223" s="73"/>
      <c r="AB223" s="73"/>
      <c r="AC223" s="73"/>
      <c r="AD223" s="73"/>
      <c r="AE223" s="73" t="s">
        <v>77</v>
      </c>
      <c r="AF223" s="73"/>
      <c r="AG223" s="73"/>
      <c r="AH223" s="73"/>
      <c r="AI223" s="73"/>
      <c r="AJ223" s="73"/>
      <c r="AK223" s="73" t="s">
        <v>78</v>
      </c>
      <c r="AL223" s="73"/>
      <c r="AM223" s="73"/>
      <c r="AN223" s="73"/>
      <c r="AO223" s="73"/>
      <c r="AP223" s="73"/>
      <c r="AQ223" s="78" t="s">
        <v>94</v>
      </c>
      <c r="AR223" s="73"/>
      <c r="AS223" s="73"/>
      <c r="AT223" s="73"/>
      <c r="AU223" s="73"/>
      <c r="AV223" s="73"/>
      <c r="AW223" s="73" t="s">
        <v>79</v>
      </c>
      <c r="AX223" s="73"/>
      <c r="AY223" s="73"/>
      <c r="AZ223" s="73"/>
      <c r="BA223" s="73"/>
      <c r="BB223" s="73" t="s">
        <v>80</v>
      </c>
      <c r="BC223" s="73"/>
      <c r="BD223" s="73"/>
      <c r="BE223" s="73"/>
      <c r="BF223" s="73"/>
      <c r="BG223" s="78" t="s">
        <v>95</v>
      </c>
      <c r="BH223" s="73"/>
      <c r="BI223" s="73"/>
      <c r="BJ223" s="73"/>
      <c r="BK223" s="73"/>
      <c r="BL223" s="73"/>
      <c r="CA223" s="1" t="s">
        <v>45</v>
      </c>
    </row>
    <row r="224" spans="1:79" s="25" customFormat="1" ht="12.75" customHeight="1">
      <c r="A224" s="33">
        <v>2111</v>
      </c>
      <c r="B224" s="33"/>
      <c r="C224" s="33"/>
      <c r="D224" s="33"/>
      <c r="E224" s="33"/>
      <c r="F224" s="33"/>
      <c r="G224" s="34" t="s">
        <v>168</v>
      </c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6"/>
      <c r="T224" s="37">
        <v>408700</v>
      </c>
      <c r="U224" s="37"/>
      <c r="V224" s="37"/>
      <c r="W224" s="37"/>
      <c r="X224" s="37"/>
      <c r="Y224" s="37"/>
      <c r="Z224" s="37">
        <v>395300</v>
      </c>
      <c r="AA224" s="37"/>
      <c r="AB224" s="37"/>
      <c r="AC224" s="37"/>
      <c r="AD224" s="37"/>
      <c r="AE224" s="37">
        <v>0</v>
      </c>
      <c r="AF224" s="37"/>
      <c r="AG224" s="37"/>
      <c r="AH224" s="37"/>
      <c r="AI224" s="37"/>
      <c r="AJ224" s="37"/>
      <c r="AK224" s="37">
        <v>0</v>
      </c>
      <c r="AL224" s="37"/>
      <c r="AM224" s="37"/>
      <c r="AN224" s="37"/>
      <c r="AO224" s="37"/>
      <c r="AP224" s="37"/>
      <c r="AQ224" s="37">
        <f t="shared" ref="AQ224:AQ230" si="5">IF(ISNUMBER(AK224),AK224,0)-IF(ISNUMBER(AE224),AE224,0)</f>
        <v>0</v>
      </c>
      <c r="AR224" s="37"/>
      <c r="AS224" s="37"/>
      <c r="AT224" s="37"/>
      <c r="AU224" s="37"/>
      <c r="AV224" s="37"/>
      <c r="AW224" s="37">
        <v>0</v>
      </c>
      <c r="AX224" s="37"/>
      <c r="AY224" s="37"/>
      <c r="AZ224" s="37"/>
      <c r="BA224" s="37"/>
      <c r="BB224" s="37">
        <v>0</v>
      </c>
      <c r="BC224" s="37"/>
      <c r="BD224" s="37"/>
      <c r="BE224" s="37"/>
      <c r="BF224" s="37"/>
      <c r="BG224" s="37">
        <f t="shared" ref="BG224:BG230" si="6">IF(ISNUMBER(Z224),Z224,0)+IF(ISNUMBER(AK224),AK224,0)</f>
        <v>395300</v>
      </c>
      <c r="BH224" s="37"/>
      <c r="BI224" s="37"/>
      <c r="BJ224" s="37"/>
      <c r="BK224" s="37"/>
      <c r="BL224" s="37"/>
      <c r="CA224" s="25" t="s">
        <v>46</v>
      </c>
    </row>
    <row r="225" spans="1:79" s="25" customFormat="1" ht="12.75" customHeight="1">
      <c r="A225" s="33">
        <v>2120</v>
      </c>
      <c r="B225" s="33"/>
      <c r="C225" s="33"/>
      <c r="D225" s="33"/>
      <c r="E225" s="33"/>
      <c r="F225" s="33"/>
      <c r="G225" s="34" t="s">
        <v>169</v>
      </c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6"/>
      <c r="T225" s="37">
        <v>89914</v>
      </c>
      <c r="U225" s="37"/>
      <c r="V225" s="37"/>
      <c r="W225" s="37"/>
      <c r="X225" s="37"/>
      <c r="Y225" s="37"/>
      <c r="Z225" s="37">
        <v>86966</v>
      </c>
      <c r="AA225" s="37"/>
      <c r="AB225" s="37"/>
      <c r="AC225" s="37"/>
      <c r="AD225" s="37"/>
      <c r="AE225" s="37">
        <v>0</v>
      </c>
      <c r="AF225" s="37"/>
      <c r="AG225" s="37"/>
      <c r="AH225" s="37"/>
      <c r="AI225" s="37"/>
      <c r="AJ225" s="37"/>
      <c r="AK225" s="37">
        <v>0</v>
      </c>
      <c r="AL225" s="37"/>
      <c r="AM225" s="37"/>
      <c r="AN225" s="37"/>
      <c r="AO225" s="37"/>
      <c r="AP225" s="37"/>
      <c r="AQ225" s="37">
        <f t="shared" si="5"/>
        <v>0</v>
      </c>
      <c r="AR225" s="37"/>
      <c r="AS225" s="37"/>
      <c r="AT225" s="37"/>
      <c r="AU225" s="37"/>
      <c r="AV225" s="37"/>
      <c r="AW225" s="37">
        <v>0</v>
      </c>
      <c r="AX225" s="37"/>
      <c r="AY225" s="37"/>
      <c r="AZ225" s="37"/>
      <c r="BA225" s="37"/>
      <c r="BB225" s="37">
        <v>0</v>
      </c>
      <c r="BC225" s="37"/>
      <c r="BD225" s="37"/>
      <c r="BE225" s="37"/>
      <c r="BF225" s="37"/>
      <c r="BG225" s="37">
        <f t="shared" si="6"/>
        <v>86966</v>
      </c>
      <c r="BH225" s="37"/>
      <c r="BI225" s="37"/>
      <c r="BJ225" s="37"/>
      <c r="BK225" s="37"/>
      <c r="BL225" s="37"/>
    </row>
    <row r="226" spans="1:79" s="25" customFormat="1" ht="25.5" customHeight="1">
      <c r="A226" s="33">
        <v>2210</v>
      </c>
      <c r="B226" s="33"/>
      <c r="C226" s="33"/>
      <c r="D226" s="33"/>
      <c r="E226" s="33"/>
      <c r="F226" s="33"/>
      <c r="G226" s="34" t="s">
        <v>170</v>
      </c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6"/>
      <c r="T226" s="37">
        <v>30500</v>
      </c>
      <c r="U226" s="37"/>
      <c r="V226" s="37"/>
      <c r="W226" s="37"/>
      <c r="X226" s="37"/>
      <c r="Y226" s="37"/>
      <c r="Z226" s="37">
        <v>30000</v>
      </c>
      <c r="AA226" s="37"/>
      <c r="AB226" s="37"/>
      <c r="AC226" s="37"/>
      <c r="AD226" s="37"/>
      <c r="AE226" s="37">
        <v>0</v>
      </c>
      <c r="AF226" s="37"/>
      <c r="AG226" s="37"/>
      <c r="AH226" s="37"/>
      <c r="AI226" s="37"/>
      <c r="AJ226" s="37"/>
      <c r="AK226" s="37">
        <v>0</v>
      </c>
      <c r="AL226" s="37"/>
      <c r="AM226" s="37"/>
      <c r="AN226" s="37"/>
      <c r="AO226" s="37"/>
      <c r="AP226" s="37"/>
      <c r="AQ226" s="37">
        <f t="shared" si="5"/>
        <v>0</v>
      </c>
      <c r="AR226" s="37"/>
      <c r="AS226" s="37"/>
      <c r="AT226" s="37"/>
      <c r="AU226" s="37"/>
      <c r="AV226" s="37"/>
      <c r="AW226" s="37">
        <v>0</v>
      </c>
      <c r="AX226" s="37"/>
      <c r="AY226" s="37"/>
      <c r="AZ226" s="37"/>
      <c r="BA226" s="37"/>
      <c r="BB226" s="37">
        <v>0</v>
      </c>
      <c r="BC226" s="37"/>
      <c r="BD226" s="37"/>
      <c r="BE226" s="37"/>
      <c r="BF226" s="37"/>
      <c r="BG226" s="37">
        <f t="shared" si="6"/>
        <v>30000</v>
      </c>
      <c r="BH226" s="37"/>
      <c r="BI226" s="37"/>
      <c r="BJ226" s="37"/>
      <c r="BK226" s="37"/>
      <c r="BL226" s="37"/>
    </row>
    <row r="227" spans="1:79" s="25" customFormat="1" ht="12.75" customHeight="1">
      <c r="A227" s="33">
        <v>2240</v>
      </c>
      <c r="B227" s="33"/>
      <c r="C227" s="33"/>
      <c r="D227" s="33"/>
      <c r="E227" s="33"/>
      <c r="F227" s="33"/>
      <c r="G227" s="34" t="s">
        <v>171</v>
      </c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6"/>
      <c r="T227" s="37">
        <v>340200</v>
      </c>
      <c r="U227" s="37"/>
      <c r="V227" s="37"/>
      <c r="W227" s="37"/>
      <c r="X227" s="37"/>
      <c r="Y227" s="37"/>
      <c r="Z227" s="37">
        <v>315061.8</v>
      </c>
      <c r="AA227" s="37"/>
      <c r="AB227" s="37"/>
      <c r="AC227" s="37"/>
      <c r="AD227" s="37"/>
      <c r="AE227" s="37">
        <v>0</v>
      </c>
      <c r="AF227" s="37"/>
      <c r="AG227" s="37"/>
      <c r="AH227" s="37"/>
      <c r="AI227" s="37"/>
      <c r="AJ227" s="37"/>
      <c r="AK227" s="37">
        <v>0</v>
      </c>
      <c r="AL227" s="37"/>
      <c r="AM227" s="37"/>
      <c r="AN227" s="37"/>
      <c r="AO227" s="37"/>
      <c r="AP227" s="37"/>
      <c r="AQ227" s="37">
        <f t="shared" si="5"/>
        <v>0</v>
      </c>
      <c r="AR227" s="37"/>
      <c r="AS227" s="37"/>
      <c r="AT227" s="37"/>
      <c r="AU227" s="37"/>
      <c r="AV227" s="37"/>
      <c r="AW227" s="37">
        <v>0</v>
      </c>
      <c r="AX227" s="37"/>
      <c r="AY227" s="37"/>
      <c r="AZ227" s="37"/>
      <c r="BA227" s="37"/>
      <c r="BB227" s="37">
        <v>0</v>
      </c>
      <c r="BC227" s="37"/>
      <c r="BD227" s="37"/>
      <c r="BE227" s="37"/>
      <c r="BF227" s="37"/>
      <c r="BG227" s="37">
        <f t="shared" si="6"/>
        <v>315061.8</v>
      </c>
      <c r="BH227" s="37"/>
      <c r="BI227" s="37"/>
      <c r="BJ227" s="37"/>
      <c r="BK227" s="37"/>
      <c r="BL227" s="37"/>
    </row>
    <row r="228" spans="1:79" s="25" customFormat="1" ht="38.25" customHeight="1">
      <c r="A228" s="33">
        <v>2282</v>
      </c>
      <c r="B228" s="33"/>
      <c r="C228" s="33"/>
      <c r="D228" s="33"/>
      <c r="E228" s="33"/>
      <c r="F228" s="33"/>
      <c r="G228" s="34" t="s">
        <v>172</v>
      </c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6"/>
      <c r="T228" s="37">
        <v>36550</v>
      </c>
      <c r="U228" s="37"/>
      <c r="V228" s="37"/>
      <c r="W228" s="37"/>
      <c r="X228" s="37"/>
      <c r="Y228" s="37"/>
      <c r="Z228" s="37">
        <v>351</v>
      </c>
      <c r="AA228" s="37"/>
      <c r="AB228" s="37"/>
      <c r="AC228" s="37"/>
      <c r="AD228" s="37"/>
      <c r="AE228" s="37">
        <v>0</v>
      </c>
      <c r="AF228" s="37"/>
      <c r="AG228" s="37"/>
      <c r="AH228" s="37"/>
      <c r="AI228" s="37"/>
      <c r="AJ228" s="37"/>
      <c r="AK228" s="37">
        <v>0</v>
      </c>
      <c r="AL228" s="37"/>
      <c r="AM228" s="37"/>
      <c r="AN228" s="37"/>
      <c r="AO228" s="37"/>
      <c r="AP228" s="37"/>
      <c r="AQ228" s="37">
        <f t="shared" si="5"/>
        <v>0</v>
      </c>
      <c r="AR228" s="37"/>
      <c r="AS228" s="37"/>
      <c r="AT228" s="37"/>
      <c r="AU228" s="37"/>
      <c r="AV228" s="37"/>
      <c r="AW228" s="37">
        <v>0</v>
      </c>
      <c r="AX228" s="37"/>
      <c r="AY228" s="37"/>
      <c r="AZ228" s="37"/>
      <c r="BA228" s="37"/>
      <c r="BB228" s="37">
        <v>0</v>
      </c>
      <c r="BC228" s="37"/>
      <c r="BD228" s="37"/>
      <c r="BE228" s="37"/>
      <c r="BF228" s="37"/>
      <c r="BG228" s="37">
        <f t="shared" si="6"/>
        <v>351</v>
      </c>
      <c r="BH228" s="37"/>
      <c r="BI228" s="37"/>
      <c r="BJ228" s="37"/>
      <c r="BK228" s="37"/>
      <c r="BL228" s="37"/>
    </row>
    <row r="229" spans="1:79" s="25" customFormat="1" ht="12.75" customHeight="1">
      <c r="A229" s="33">
        <v>2730</v>
      </c>
      <c r="B229" s="33"/>
      <c r="C229" s="33"/>
      <c r="D229" s="33"/>
      <c r="E229" s="33"/>
      <c r="F229" s="33"/>
      <c r="G229" s="34" t="s">
        <v>173</v>
      </c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6"/>
      <c r="T229" s="37">
        <v>57920</v>
      </c>
      <c r="U229" s="37"/>
      <c r="V229" s="37"/>
      <c r="W229" s="37"/>
      <c r="X229" s="37"/>
      <c r="Y229" s="37"/>
      <c r="Z229" s="37">
        <v>57920</v>
      </c>
      <c r="AA229" s="37"/>
      <c r="AB229" s="37"/>
      <c r="AC229" s="37"/>
      <c r="AD229" s="37"/>
      <c r="AE229" s="37">
        <v>0</v>
      </c>
      <c r="AF229" s="37"/>
      <c r="AG229" s="37"/>
      <c r="AH229" s="37"/>
      <c r="AI229" s="37"/>
      <c r="AJ229" s="37"/>
      <c r="AK229" s="37">
        <v>0</v>
      </c>
      <c r="AL229" s="37"/>
      <c r="AM229" s="37"/>
      <c r="AN229" s="37"/>
      <c r="AO229" s="37"/>
      <c r="AP229" s="37"/>
      <c r="AQ229" s="37">
        <f t="shared" si="5"/>
        <v>0</v>
      </c>
      <c r="AR229" s="37"/>
      <c r="AS229" s="37"/>
      <c r="AT229" s="37"/>
      <c r="AU229" s="37"/>
      <c r="AV229" s="37"/>
      <c r="AW229" s="37">
        <v>0</v>
      </c>
      <c r="AX229" s="37"/>
      <c r="AY229" s="37"/>
      <c r="AZ229" s="37"/>
      <c r="BA229" s="37"/>
      <c r="BB229" s="37">
        <v>0</v>
      </c>
      <c r="BC229" s="37"/>
      <c r="BD229" s="37"/>
      <c r="BE229" s="37"/>
      <c r="BF229" s="37"/>
      <c r="BG229" s="37">
        <f t="shared" si="6"/>
        <v>57920</v>
      </c>
      <c r="BH229" s="37"/>
      <c r="BI229" s="37"/>
      <c r="BJ229" s="37"/>
      <c r="BK229" s="37"/>
      <c r="BL229" s="37"/>
    </row>
    <row r="230" spans="1:79" s="6" customFormat="1" ht="12.75" customHeight="1">
      <c r="A230" s="28"/>
      <c r="B230" s="28"/>
      <c r="C230" s="28"/>
      <c r="D230" s="28"/>
      <c r="E230" s="28"/>
      <c r="F230" s="28"/>
      <c r="G230" s="29" t="s">
        <v>141</v>
      </c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1"/>
      <c r="T230" s="26">
        <v>963784</v>
      </c>
      <c r="U230" s="26"/>
      <c r="V230" s="26"/>
      <c r="W230" s="26"/>
      <c r="X230" s="26"/>
      <c r="Y230" s="26"/>
      <c r="Z230" s="26">
        <v>885598.8</v>
      </c>
      <c r="AA230" s="26"/>
      <c r="AB230" s="26"/>
      <c r="AC230" s="26"/>
      <c r="AD230" s="26"/>
      <c r="AE230" s="26">
        <v>0</v>
      </c>
      <c r="AF230" s="26"/>
      <c r="AG230" s="26"/>
      <c r="AH230" s="26"/>
      <c r="AI230" s="26"/>
      <c r="AJ230" s="26"/>
      <c r="AK230" s="26">
        <v>0</v>
      </c>
      <c r="AL230" s="26"/>
      <c r="AM230" s="26"/>
      <c r="AN230" s="26"/>
      <c r="AO230" s="26"/>
      <c r="AP230" s="26"/>
      <c r="AQ230" s="26">
        <f t="shared" si="5"/>
        <v>0</v>
      </c>
      <c r="AR230" s="26"/>
      <c r="AS230" s="26"/>
      <c r="AT230" s="26"/>
      <c r="AU230" s="26"/>
      <c r="AV230" s="26"/>
      <c r="AW230" s="26">
        <v>0</v>
      </c>
      <c r="AX230" s="26"/>
      <c r="AY230" s="26"/>
      <c r="AZ230" s="26"/>
      <c r="BA230" s="26"/>
      <c r="BB230" s="26">
        <v>0</v>
      </c>
      <c r="BC230" s="26"/>
      <c r="BD230" s="26"/>
      <c r="BE230" s="26"/>
      <c r="BF230" s="26"/>
      <c r="BG230" s="26">
        <f t="shared" si="6"/>
        <v>885598.8</v>
      </c>
      <c r="BH230" s="26"/>
      <c r="BI230" s="26"/>
      <c r="BJ230" s="26"/>
      <c r="BK230" s="26"/>
      <c r="BL230" s="26"/>
    </row>
    <row r="232" spans="1:79" ht="14.25" customHeight="1">
      <c r="A232" s="72" t="s">
        <v>252</v>
      </c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72"/>
      <c r="Z232" s="72"/>
      <c r="AA232" s="72"/>
      <c r="AB232" s="72"/>
      <c r="AC232" s="72"/>
      <c r="AD232" s="72"/>
      <c r="AE232" s="72"/>
      <c r="AF232" s="72"/>
      <c r="AG232" s="72"/>
      <c r="AH232" s="72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  <c r="AV232" s="72"/>
      <c r="AW232" s="72"/>
      <c r="AX232" s="72"/>
      <c r="AY232" s="72"/>
      <c r="AZ232" s="72"/>
      <c r="BA232" s="72"/>
      <c r="BB232" s="72"/>
      <c r="BC232" s="72"/>
      <c r="BD232" s="72"/>
      <c r="BE232" s="72"/>
      <c r="BF232" s="72"/>
      <c r="BG232" s="72"/>
      <c r="BH232" s="72"/>
      <c r="BI232" s="72"/>
      <c r="BJ232" s="72"/>
      <c r="BK232" s="72"/>
      <c r="BL232" s="72"/>
    </row>
    <row r="233" spans="1:79" ht="15" customHeight="1">
      <c r="A233" s="76" t="s">
        <v>233</v>
      </c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N233" s="76"/>
      <c r="AO233" s="76"/>
      <c r="AP233" s="76"/>
      <c r="AQ233" s="76"/>
      <c r="AR233" s="76"/>
      <c r="AS233" s="76"/>
      <c r="AT233" s="76"/>
      <c r="AU233" s="76"/>
      <c r="AV233" s="76"/>
      <c r="AW233" s="76"/>
      <c r="AX233" s="76"/>
      <c r="AY233" s="76"/>
      <c r="AZ233" s="76"/>
      <c r="BA233" s="76"/>
      <c r="BB233" s="76"/>
      <c r="BC233" s="76"/>
      <c r="BD233" s="76"/>
      <c r="BE233" s="76"/>
      <c r="BF233" s="76"/>
      <c r="BG233" s="76"/>
      <c r="BH233" s="76"/>
      <c r="BI233" s="76"/>
      <c r="BJ233" s="76"/>
      <c r="BK233" s="76"/>
      <c r="BL233" s="76"/>
    </row>
    <row r="234" spans="1:79" ht="18" customHeight="1">
      <c r="A234" s="44" t="s">
        <v>129</v>
      </c>
      <c r="B234" s="44"/>
      <c r="C234" s="44"/>
      <c r="D234" s="44"/>
      <c r="E234" s="44"/>
      <c r="F234" s="44"/>
      <c r="G234" s="44" t="s">
        <v>19</v>
      </c>
      <c r="H234" s="44"/>
      <c r="I234" s="44"/>
      <c r="J234" s="44"/>
      <c r="K234" s="44"/>
      <c r="L234" s="44"/>
      <c r="M234" s="44"/>
      <c r="N234" s="44"/>
      <c r="O234" s="44"/>
      <c r="P234" s="44"/>
      <c r="Q234" s="44" t="s">
        <v>239</v>
      </c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44"/>
      <c r="AD234" s="44"/>
      <c r="AE234" s="44"/>
      <c r="AF234" s="44"/>
      <c r="AG234" s="44"/>
      <c r="AH234" s="44"/>
      <c r="AI234" s="44"/>
      <c r="AJ234" s="44"/>
      <c r="AK234" s="44"/>
      <c r="AL234" s="44"/>
      <c r="AM234" s="44"/>
      <c r="AN234" s="44"/>
      <c r="AO234" s="44" t="s">
        <v>249</v>
      </c>
      <c r="AP234" s="44"/>
      <c r="AQ234" s="44"/>
      <c r="AR234" s="44"/>
      <c r="AS234" s="44"/>
      <c r="AT234" s="44"/>
      <c r="AU234" s="44"/>
      <c r="AV234" s="44"/>
      <c r="AW234" s="44"/>
      <c r="AX234" s="44"/>
      <c r="AY234" s="44"/>
      <c r="AZ234" s="44"/>
      <c r="BA234" s="44"/>
      <c r="BB234" s="44"/>
      <c r="BC234" s="44"/>
      <c r="BD234" s="44"/>
      <c r="BE234" s="44"/>
      <c r="BF234" s="44"/>
      <c r="BG234" s="44"/>
      <c r="BH234" s="44"/>
      <c r="BI234" s="44"/>
      <c r="BJ234" s="44"/>
      <c r="BK234" s="44"/>
      <c r="BL234" s="44"/>
    </row>
    <row r="235" spans="1:79" ht="64.5" customHeight="1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 t="s">
        <v>134</v>
      </c>
      <c r="R235" s="44"/>
      <c r="S235" s="44"/>
      <c r="T235" s="44"/>
      <c r="U235" s="44"/>
      <c r="V235" s="77" t="s">
        <v>135</v>
      </c>
      <c r="W235" s="77"/>
      <c r="X235" s="77"/>
      <c r="Y235" s="77"/>
      <c r="Z235" s="44" t="s">
        <v>136</v>
      </c>
      <c r="AA235" s="44"/>
      <c r="AB235" s="44"/>
      <c r="AC235" s="44"/>
      <c r="AD235" s="44"/>
      <c r="AE235" s="44"/>
      <c r="AF235" s="44"/>
      <c r="AG235" s="44"/>
      <c r="AH235" s="44"/>
      <c r="AI235" s="44"/>
      <c r="AJ235" s="44" t="s">
        <v>137</v>
      </c>
      <c r="AK235" s="44"/>
      <c r="AL235" s="44"/>
      <c r="AM235" s="44"/>
      <c r="AN235" s="44"/>
      <c r="AO235" s="44" t="s">
        <v>20</v>
      </c>
      <c r="AP235" s="44"/>
      <c r="AQ235" s="44"/>
      <c r="AR235" s="44"/>
      <c r="AS235" s="44"/>
      <c r="AT235" s="77" t="s">
        <v>138</v>
      </c>
      <c r="AU235" s="77"/>
      <c r="AV235" s="77"/>
      <c r="AW235" s="77"/>
      <c r="AX235" s="44" t="s">
        <v>136</v>
      </c>
      <c r="AY235" s="44"/>
      <c r="AZ235" s="44"/>
      <c r="BA235" s="44"/>
      <c r="BB235" s="44"/>
      <c r="BC235" s="44"/>
      <c r="BD235" s="44"/>
      <c r="BE235" s="44"/>
      <c r="BF235" s="44"/>
      <c r="BG235" s="44"/>
      <c r="BH235" s="44" t="s">
        <v>139</v>
      </c>
      <c r="BI235" s="44"/>
      <c r="BJ235" s="44"/>
      <c r="BK235" s="44"/>
      <c r="BL235" s="44"/>
    </row>
    <row r="236" spans="1:79" ht="63" customHeight="1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77"/>
      <c r="W236" s="77"/>
      <c r="X236" s="77"/>
      <c r="Y236" s="77"/>
      <c r="Z236" s="44" t="s">
        <v>17</v>
      </c>
      <c r="AA236" s="44"/>
      <c r="AB236" s="44"/>
      <c r="AC236" s="44"/>
      <c r="AD236" s="44"/>
      <c r="AE236" s="44" t="s">
        <v>16</v>
      </c>
      <c r="AF236" s="44"/>
      <c r="AG236" s="44"/>
      <c r="AH236" s="44"/>
      <c r="AI236" s="44"/>
      <c r="AJ236" s="44"/>
      <c r="AK236" s="44"/>
      <c r="AL236" s="44"/>
      <c r="AM236" s="44"/>
      <c r="AN236" s="44"/>
      <c r="AO236" s="44"/>
      <c r="AP236" s="44"/>
      <c r="AQ236" s="44"/>
      <c r="AR236" s="44"/>
      <c r="AS236" s="44"/>
      <c r="AT236" s="77"/>
      <c r="AU236" s="77"/>
      <c r="AV236" s="77"/>
      <c r="AW236" s="77"/>
      <c r="AX236" s="44" t="s">
        <v>17</v>
      </c>
      <c r="AY236" s="44"/>
      <c r="AZ236" s="44"/>
      <c r="BA236" s="44"/>
      <c r="BB236" s="44"/>
      <c r="BC236" s="44" t="s">
        <v>16</v>
      </c>
      <c r="BD236" s="44"/>
      <c r="BE236" s="44"/>
      <c r="BF236" s="44"/>
      <c r="BG236" s="44"/>
      <c r="BH236" s="44"/>
      <c r="BI236" s="44"/>
      <c r="BJ236" s="44"/>
      <c r="BK236" s="44"/>
      <c r="BL236" s="44"/>
    </row>
    <row r="237" spans="1:79" ht="15" customHeight="1">
      <c r="A237" s="44">
        <v>1</v>
      </c>
      <c r="B237" s="44"/>
      <c r="C237" s="44"/>
      <c r="D237" s="44"/>
      <c r="E237" s="44"/>
      <c r="F237" s="44"/>
      <c r="G237" s="44">
        <v>2</v>
      </c>
      <c r="H237" s="44"/>
      <c r="I237" s="44"/>
      <c r="J237" s="44"/>
      <c r="K237" s="44"/>
      <c r="L237" s="44"/>
      <c r="M237" s="44"/>
      <c r="N237" s="44"/>
      <c r="O237" s="44"/>
      <c r="P237" s="44"/>
      <c r="Q237" s="44">
        <v>3</v>
      </c>
      <c r="R237" s="44"/>
      <c r="S237" s="44"/>
      <c r="T237" s="44"/>
      <c r="U237" s="44"/>
      <c r="V237" s="44">
        <v>4</v>
      </c>
      <c r="W237" s="44"/>
      <c r="X237" s="44"/>
      <c r="Y237" s="44"/>
      <c r="Z237" s="44">
        <v>5</v>
      </c>
      <c r="AA237" s="44"/>
      <c r="AB237" s="44"/>
      <c r="AC237" s="44"/>
      <c r="AD237" s="44"/>
      <c r="AE237" s="44">
        <v>6</v>
      </c>
      <c r="AF237" s="44"/>
      <c r="AG237" s="44"/>
      <c r="AH237" s="44"/>
      <c r="AI237" s="44"/>
      <c r="AJ237" s="44">
        <v>7</v>
      </c>
      <c r="AK237" s="44"/>
      <c r="AL237" s="44"/>
      <c r="AM237" s="44"/>
      <c r="AN237" s="44"/>
      <c r="AO237" s="44">
        <v>8</v>
      </c>
      <c r="AP237" s="44"/>
      <c r="AQ237" s="44"/>
      <c r="AR237" s="44"/>
      <c r="AS237" s="44"/>
      <c r="AT237" s="44">
        <v>9</v>
      </c>
      <c r="AU237" s="44"/>
      <c r="AV237" s="44"/>
      <c r="AW237" s="44"/>
      <c r="AX237" s="44">
        <v>10</v>
      </c>
      <c r="AY237" s="44"/>
      <c r="AZ237" s="44"/>
      <c r="BA237" s="44"/>
      <c r="BB237" s="44"/>
      <c r="BC237" s="44">
        <v>11</v>
      </c>
      <c r="BD237" s="44"/>
      <c r="BE237" s="44"/>
      <c r="BF237" s="44"/>
      <c r="BG237" s="44"/>
      <c r="BH237" s="44">
        <v>12</v>
      </c>
      <c r="BI237" s="44"/>
      <c r="BJ237" s="44"/>
      <c r="BK237" s="44"/>
      <c r="BL237" s="44"/>
    </row>
    <row r="238" spans="1:79" s="1" customFormat="1" ht="12" hidden="1" customHeight="1">
      <c r="A238" s="75" t="s">
        <v>59</v>
      </c>
      <c r="B238" s="75"/>
      <c r="C238" s="75"/>
      <c r="D238" s="75"/>
      <c r="E238" s="75"/>
      <c r="F238" s="75"/>
      <c r="G238" s="74" t="s">
        <v>52</v>
      </c>
      <c r="H238" s="74"/>
      <c r="I238" s="74"/>
      <c r="J238" s="74"/>
      <c r="K238" s="74"/>
      <c r="L238" s="74"/>
      <c r="M238" s="74"/>
      <c r="N238" s="74"/>
      <c r="O238" s="74"/>
      <c r="P238" s="74"/>
      <c r="Q238" s="73" t="s">
        <v>75</v>
      </c>
      <c r="R238" s="73"/>
      <c r="S238" s="73"/>
      <c r="T238" s="73"/>
      <c r="U238" s="73"/>
      <c r="V238" s="73" t="s">
        <v>76</v>
      </c>
      <c r="W238" s="73"/>
      <c r="X238" s="73"/>
      <c r="Y238" s="73"/>
      <c r="Z238" s="73" t="s">
        <v>77</v>
      </c>
      <c r="AA238" s="73"/>
      <c r="AB238" s="73"/>
      <c r="AC238" s="73"/>
      <c r="AD238" s="73"/>
      <c r="AE238" s="73" t="s">
        <v>78</v>
      </c>
      <c r="AF238" s="73"/>
      <c r="AG238" s="73"/>
      <c r="AH238" s="73"/>
      <c r="AI238" s="73"/>
      <c r="AJ238" s="78" t="s">
        <v>96</v>
      </c>
      <c r="AK238" s="73"/>
      <c r="AL238" s="73"/>
      <c r="AM238" s="73"/>
      <c r="AN238" s="73"/>
      <c r="AO238" s="73" t="s">
        <v>79</v>
      </c>
      <c r="AP238" s="73"/>
      <c r="AQ238" s="73"/>
      <c r="AR238" s="73"/>
      <c r="AS238" s="73"/>
      <c r="AT238" s="78" t="s">
        <v>97</v>
      </c>
      <c r="AU238" s="73"/>
      <c r="AV238" s="73"/>
      <c r="AW238" s="73"/>
      <c r="AX238" s="73" t="s">
        <v>80</v>
      </c>
      <c r="AY238" s="73"/>
      <c r="AZ238" s="73"/>
      <c r="BA238" s="73"/>
      <c r="BB238" s="73"/>
      <c r="BC238" s="73" t="s">
        <v>81</v>
      </c>
      <c r="BD238" s="73"/>
      <c r="BE238" s="73"/>
      <c r="BF238" s="73"/>
      <c r="BG238" s="73"/>
      <c r="BH238" s="78" t="s">
        <v>96</v>
      </c>
      <c r="BI238" s="73"/>
      <c r="BJ238" s="73"/>
      <c r="BK238" s="73"/>
      <c r="BL238" s="73"/>
      <c r="CA238" s="1" t="s">
        <v>47</v>
      </c>
    </row>
    <row r="239" spans="1:79" s="25" customFormat="1" ht="12.75" customHeight="1">
      <c r="A239" s="33">
        <v>2111</v>
      </c>
      <c r="B239" s="33"/>
      <c r="C239" s="33"/>
      <c r="D239" s="33"/>
      <c r="E239" s="33"/>
      <c r="F239" s="33"/>
      <c r="G239" s="34" t="s">
        <v>168</v>
      </c>
      <c r="H239" s="35"/>
      <c r="I239" s="35"/>
      <c r="J239" s="35"/>
      <c r="K239" s="35"/>
      <c r="L239" s="35"/>
      <c r="M239" s="35"/>
      <c r="N239" s="35"/>
      <c r="O239" s="35"/>
      <c r="P239" s="36"/>
      <c r="Q239" s="37">
        <v>762300</v>
      </c>
      <c r="R239" s="37"/>
      <c r="S239" s="37"/>
      <c r="T239" s="37"/>
      <c r="U239" s="37"/>
      <c r="V239" s="37">
        <v>0</v>
      </c>
      <c r="W239" s="37"/>
      <c r="X239" s="37"/>
      <c r="Y239" s="37"/>
      <c r="Z239" s="37">
        <v>0</v>
      </c>
      <c r="AA239" s="37"/>
      <c r="AB239" s="37"/>
      <c r="AC239" s="37"/>
      <c r="AD239" s="37"/>
      <c r="AE239" s="37">
        <v>0</v>
      </c>
      <c r="AF239" s="37"/>
      <c r="AG239" s="37"/>
      <c r="AH239" s="37"/>
      <c r="AI239" s="37"/>
      <c r="AJ239" s="37">
        <f t="shared" ref="AJ239:AJ245" si="7">IF(ISNUMBER(Q239),Q239,0)-IF(ISNUMBER(Z239),Z239,0)</f>
        <v>762300</v>
      </c>
      <c r="AK239" s="37"/>
      <c r="AL239" s="37"/>
      <c r="AM239" s="37"/>
      <c r="AN239" s="37"/>
      <c r="AO239" s="37">
        <v>648000</v>
      </c>
      <c r="AP239" s="37"/>
      <c r="AQ239" s="37"/>
      <c r="AR239" s="37"/>
      <c r="AS239" s="37"/>
      <c r="AT239" s="37">
        <f t="shared" ref="AT239:AT245" si="8">IF(ISNUMBER(V239),V239,0)-IF(ISNUMBER(Z239),Z239,0)-IF(ISNUMBER(AE239),AE239,0)</f>
        <v>0</v>
      </c>
      <c r="AU239" s="37"/>
      <c r="AV239" s="37"/>
      <c r="AW239" s="37"/>
      <c r="AX239" s="37">
        <v>0</v>
      </c>
      <c r="AY239" s="37"/>
      <c r="AZ239" s="37"/>
      <c r="BA239" s="37"/>
      <c r="BB239" s="37"/>
      <c r="BC239" s="37">
        <v>0</v>
      </c>
      <c r="BD239" s="37"/>
      <c r="BE239" s="37"/>
      <c r="BF239" s="37"/>
      <c r="BG239" s="37"/>
      <c r="BH239" s="37">
        <f t="shared" ref="BH239:BH245" si="9">IF(ISNUMBER(AO239),AO239,0)-IF(ISNUMBER(AX239),AX239,0)</f>
        <v>648000</v>
      </c>
      <c r="BI239" s="37"/>
      <c r="BJ239" s="37"/>
      <c r="BK239" s="37"/>
      <c r="BL239" s="37"/>
      <c r="CA239" s="25" t="s">
        <v>48</v>
      </c>
    </row>
    <row r="240" spans="1:79" s="25" customFormat="1" ht="12.75" customHeight="1">
      <c r="A240" s="33">
        <v>2120</v>
      </c>
      <c r="B240" s="33"/>
      <c r="C240" s="33"/>
      <c r="D240" s="33"/>
      <c r="E240" s="33"/>
      <c r="F240" s="33"/>
      <c r="G240" s="34" t="s">
        <v>169</v>
      </c>
      <c r="H240" s="35"/>
      <c r="I240" s="35"/>
      <c r="J240" s="35"/>
      <c r="K240" s="35"/>
      <c r="L240" s="35"/>
      <c r="M240" s="35"/>
      <c r="N240" s="35"/>
      <c r="O240" s="35"/>
      <c r="P240" s="36"/>
      <c r="Q240" s="37">
        <v>167706</v>
      </c>
      <c r="R240" s="37"/>
      <c r="S240" s="37"/>
      <c r="T240" s="37"/>
      <c r="U240" s="37"/>
      <c r="V240" s="37">
        <v>0</v>
      </c>
      <c r="W240" s="37"/>
      <c r="X240" s="37"/>
      <c r="Y240" s="37"/>
      <c r="Z240" s="37">
        <v>0</v>
      </c>
      <c r="AA240" s="37"/>
      <c r="AB240" s="37"/>
      <c r="AC240" s="37"/>
      <c r="AD240" s="37"/>
      <c r="AE240" s="37">
        <v>0</v>
      </c>
      <c r="AF240" s="37"/>
      <c r="AG240" s="37"/>
      <c r="AH240" s="37"/>
      <c r="AI240" s="37"/>
      <c r="AJ240" s="37">
        <f t="shared" si="7"/>
        <v>167706</v>
      </c>
      <c r="AK240" s="37"/>
      <c r="AL240" s="37"/>
      <c r="AM240" s="37"/>
      <c r="AN240" s="37"/>
      <c r="AO240" s="37">
        <v>142560</v>
      </c>
      <c r="AP240" s="37"/>
      <c r="AQ240" s="37"/>
      <c r="AR240" s="37"/>
      <c r="AS240" s="37"/>
      <c r="AT240" s="37">
        <f t="shared" si="8"/>
        <v>0</v>
      </c>
      <c r="AU240" s="37"/>
      <c r="AV240" s="37"/>
      <c r="AW240" s="37"/>
      <c r="AX240" s="37">
        <v>0</v>
      </c>
      <c r="AY240" s="37"/>
      <c r="AZ240" s="37"/>
      <c r="BA240" s="37"/>
      <c r="BB240" s="37"/>
      <c r="BC240" s="37">
        <v>0</v>
      </c>
      <c r="BD240" s="37"/>
      <c r="BE240" s="37"/>
      <c r="BF240" s="37"/>
      <c r="BG240" s="37"/>
      <c r="BH240" s="37">
        <f t="shared" si="9"/>
        <v>142560</v>
      </c>
      <c r="BI240" s="37"/>
      <c r="BJ240" s="37"/>
      <c r="BK240" s="37"/>
      <c r="BL240" s="37"/>
    </row>
    <row r="241" spans="1:79" s="25" customFormat="1" ht="25.5" customHeight="1">
      <c r="A241" s="33">
        <v>2210</v>
      </c>
      <c r="B241" s="33"/>
      <c r="C241" s="33"/>
      <c r="D241" s="33"/>
      <c r="E241" s="33"/>
      <c r="F241" s="33"/>
      <c r="G241" s="34" t="s">
        <v>170</v>
      </c>
      <c r="H241" s="35"/>
      <c r="I241" s="35"/>
      <c r="J241" s="35"/>
      <c r="K241" s="35"/>
      <c r="L241" s="35"/>
      <c r="M241" s="35"/>
      <c r="N241" s="35"/>
      <c r="O241" s="35"/>
      <c r="P241" s="36"/>
      <c r="Q241" s="37">
        <v>54450</v>
      </c>
      <c r="R241" s="37"/>
      <c r="S241" s="37"/>
      <c r="T241" s="37"/>
      <c r="U241" s="37"/>
      <c r="V241" s="37">
        <v>0</v>
      </c>
      <c r="W241" s="37"/>
      <c r="X241" s="37"/>
      <c r="Y241" s="37"/>
      <c r="Z241" s="37">
        <v>0</v>
      </c>
      <c r="AA241" s="37"/>
      <c r="AB241" s="37"/>
      <c r="AC241" s="37"/>
      <c r="AD241" s="37"/>
      <c r="AE241" s="37">
        <v>0</v>
      </c>
      <c r="AF241" s="37"/>
      <c r="AG241" s="37"/>
      <c r="AH241" s="37"/>
      <c r="AI241" s="37"/>
      <c r="AJ241" s="37">
        <f t="shared" si="7"/>
        <v>54450</v>
      </c>
      <c r="AK241" s="37"/>
      <c r="AL241" s="37"/>
      <c r="AM241" s="37"/>
      <c r="AN241" s="37"/>
      <c r="AO241" s="37">
        <v>64800</v>
      </c>
      <c r="AP241" s="37"/>
      <c r="AQ241" s="37"/>
      <c r="AR241" s="37"/>
      <c r="AS241" s="37"/>
      <c r="AT241" s="37">
        <f t="shared" si="8"/>
        <v>0</v>
      </c>
      <c r="AU241" s="37"/>
      <c r="AV241" s="37"/>
      <c r="AW241" s="37"/>
      <c r="AX241" s="37">
        <v>0</v>
      </c>
      <c r="AY241" s="37"/>
      <c r="AZ241" s="37"/>
      <c r="BA241" s="37"/>
      <c r="BB241" s="37"/>
      <c r="BC241" s="37">
        <v>0</v>
      </c>
      <c r="BD241" s="37"/>
      <c r="BE241" s="37"/>
      <c r="BF241" s="37"/>
      <c r="BG241" s="37"/>
      <c r="BH241" s="37">
        <f t="shared" si="9"/>
        <v>64800</v>
      </c>
      <c r="BI241" s="37"/>
      <c r="BJ241" s="37"/>
      <c r="BK241" s="37"/>
      <c r="BL241" s="37"/>
    </row>
    <row r="242" spans="1:79" s="25" customFormat="1" ht="25.5" customHeight="1">
      <c r="A242" s="33">
        <v>2240</v>
      </c>
      <c r="B242" s="33"/>
      <c r="C242" s="33"/>
      <c r="D242" s="33"/>
      <c r="E242" s="33"/>
      <c r="F242" s="33"/>
      <c r="G242" s="34" t="s">
        <v>171</v>
      </c>
      <c r="H242" s="35"/>
      <c r="I242" s="35"/>
      <c r="J242" s="35"/>
      <c r="K242" s="35"/>
      <c r="L242" s="35"/>
      <c r="M242" s="35"/>
      <c r="N242" s="35"/>
      <c r="O242" s="35"/>
      <c r="P242" s="36"/>
      <c r="Q242" s="37">
        <v>2971665</v>
      </c>
      <c r="R242" s="37"/>
      <c r="S242" s="37"/>
      <c r="T242" s="37"/>
      <c r="U242" s="37"/>
      <c r="V242" s="37">
        <v>0</v>
      </c>
      <c r="W242" s="37"/>
      <c r="X242" s="37"/>
      <c r="Y242" s="37"/>
      <c r="Z242" s="37">
        <v>0</v>
      </c>
      <c r="AA242" s="37"/>
      <c r="AB242" s="37"/>
      <c r="AC242" s="37"/>
      <c r="AD242" s="37"/>
      <c r="AE242" s="37">
        <v>0</v>
      </c>
      <c r="AF242" s="37"/>
      <c r="AG242" s="37"/>
      <c r="AH242" s="37"/>
      <c r="AI242" s="37"/>
      <c r="AJ242" s="37">
        <f t="shared" si="7"/>
        <v>2971665</v>
      </c>
      <c r="AK242" s="37"/>
      <c r="AL242" s="37"/>
      <c r="AM242" s="37"/>
      <c r="AN242" s="37"/>
      <c r="AO242" s="37">
        <v>5321470</v>
      </c>
      <c r="AP242" s="37"/>
      <c r="AQ242" s="37"/>
      <c r="AR242" s="37"/>
      <c r="AS242" s="37"/>
      <c r="AT242" s="37">
        <f t="shared" si="8"/>
        <v>0</v>
      </c>
      <c r="AU242" s="37"/>
      <c r="AV242" s="37"/>
      <c r="AW242" s="37"/>
      <c r="AX242" s="37">
        <v>0</v>
      </c>
      <c r="AY242" s="37"/>
      <c r="AZ242" s="37"/>
      <c r="BA242" s="37"/>
      <c r="BB242" s="37"/>
      <c r="BC242" s="37">
        <v>0</v>
      </c>
      <c r="BD242" s="37"/>
      <c r="BE242" s="37"/>
      <c r="BF242" s="37"/>
      <c r="BG242" s="37"/>
      <c r="BH242" s="37">
        <f t="shared" si="9"/>
        <v>5321470</v>
      </c>
      <c r="BI242" s="37"/>
      <c r="BJ242" s="37"/>
      <c r="BK242" s="37"/>
      <c r="BL242" s="37"/>
    </row>
    <row r="243" spans="1:79" s="25" customFormat="1" ht="51" customHeight="1">
      <c r="A243" s="33">
        <v>2282</v>
      </c>
      <c r="B243" s="33"/>
      <c r="C243" s="33"/>
      <c r="D243" s="33"/>
      <c r="E243" s="33"/>
      <c r="F243" s="33"/>
      <c r="G243" s="34" t="s">
        <v>172</v>
      </c>
      <c r="H243" s="35"/>
      <c r="I243" s="35"/>
      <c r="J243" s="35"/>
      <c r="K243" s="35"/>
      <c r="L243" s="35"/>
      <c r="M243" s="35"/>
      <c r="N243" s="35"/>
      <c r="O243" s="35"/>
      <c r="P243" s="36"/>
      <c r="Q243" s="37">
        <v>434132</v>
      </c>
      <c r="R243" s="37"/>
      <c r="S243" s="37"/>
      <c r="T243" s="37"/>
      <c r="U243" s="37"/>
      <c r="V243" s="37">
        <v>0</v>
      </c>
      <c r="W243" s="37"/>
      <c r="X243" s="37"/>
      <c r="Y243" s="37"/>
      <c r="Z243" s="37">
        <v>0</v>
      </c>
      <c r="AA243" s="37"/>
      <c r="AB243" s="37"/>
      <c r="AC243" s="37"/>
      <c r="AD243" s="37"/>
      <c r="AE243" s="37">
        <v>0</v>
      </c>
      <c r="AF243" s="37"/>
      <c r="AG243" s="37"/>
      <c r="AH243" s="37"/>
      <c r="AI243" s="37"/>
      <c r="AJ243" s="37">
        <f t="shared" si="7"/>
        <v>434132</v>
      </c>
      <c r="AK243" s="37"/>
      <c r="AL243" s="37"/>
      <c r="AM243" s="37"/>
      <c r="AN243" s="37"/>
      <c r="AO243" s="37">
        <v>484890</v>
      </c>
      <c r="AP243" s="37"/>
      <c r="AQ243" s="37"/>
      <c r="AR243" s="37"/>
      <c r="AS243" s="37"/>
      <c r="AT243" s="37">
        <f t="shared" si="8"/>
        <v>0</v>
      </c>
      <c r="AU243" s="37"/>
      <c r="AV243" s="37"/>
      <c r="AW243" s="37"/>
      <c r="AX243" s="37">
        <v>0</v>
      </c>
      <c r="AY243" s="37"/>
      <c r="AZ243" s="37"/>
      <c r="BA243" s="37"/>
      <c r="BB243" s="37"/>
      <c r="BC243" s="37">
        <v>0</v>
      </c>
      <c r="BD243" s="37"/>
      <c r="BE243" s="37"/>
      <c r="BF243" s="37"/>
      <c r="BG243" s="37"/>
      <c r="BH243" s="37">
        <f t="shared" si="9"/>
        <v>484890</v>
      </c>
      <c r="BI243" s="37"/>
      <c r="BJ243" s="37"/>
      <c r="BK243" s="37"/>
      <c r="BL243" s="37"/>
    </row>
    <row r="244" spans="1:79" s="25" customFormat="1" ht="12.75" customHeight="1">
      <c r="A244" s="33">
        <v>2730</v>
      </c>
      <c r="B244" s="33"/>
      <c r="C244" s="33"/>
      <c r="D244" s="33"/>
      <c r="E244" s="33"/>
      <c r="F244" s="33"/>
      <c r="G244" s="34" t="s">
        <v>173</v>
      </c>
      <c r="H244" s="35"/>
      <c r="I244" s="35"/>
      <c r="J244" s="35"/>
      <c r="K244" s="35"/>
      <c r="L244" s="35"/>
      <c r="M244" s="35"/>
      <c r="N244" s="35"/>
      <c r="O244" s="35"/>
      <c r="P244" s="36"/>
      <c r="Q244" s="37">
        <v>68780</v>
      </c>
      <c r="R244" s="37"/>
      <c r="S244" s="37"/>
      <c r="T244" s="37"/>
      <c r="U244" s="37"/>
      <c r="V244" s="37">
        <v>0</v>
      </c>
      <c r="W244" s="37"/>
      <c r="X244" s="37"/>
      <c r="Y244" s="37"/>
      <c r="Z244" s="37">
        <v>0</v>
      </c>
      <c r="AA244" s="37"/>
      <c r="AB244" s="37"/>
      <c r="AC244" s="37"/>
      <c r="AD244" s="37"/>
      <c r="AE244" s="37">
        <v>0</v>
      </c>
      <c r="AF244" s="37"/>
      <c r="AG244" s="37"/>
      <c r="AH244" s="37"/>
      <c r="AI244" s="37"/>
      <c r="AJ244" s="37">
        <f t="shared" si="7"/>
        <v>68780</v>
      </c>
      <c r="AK244" s="37"/>
      <c r="AL244" s="37"/>
      <c r="AM244" s="37"/>
      <c r="AN244" s="37"/>
      <c r="AO244" s="37">
        <v>70590</v>
      </c>
      <c r="AP244" s="37"/>
      <c r="AQ244" s="37"/>
      <c r="AR244" s="37"/>
      <c r="AS244" s="37"/>
      <c r="AT244" s="37">
        <f t="shared" si="8"/>
        <v>0</v>
      </c>
      <c r="AU244" s="37"/>
      <c r="AV244" s="37"/>
      <c r="AW244" s="37"/>
      <c r="AX244" s="37">
        <v>0</v>
      </c>
      <c r="AY244" s="37"/>
      <c r="AZ244" s="37"/>
      <c r="BA244" s="37"/>
      <c r="BB244" s="37"/>
      <c r="BC244" s="37">
        <v>0</v>
      </c>
      <c r="BD244" s="37"/>
      <c r="BE244" s="37"/>
      <c r="BF244" s="37"/>
      <c r="BG244" s="37"/>
      <c r="BH244" s="37">
        <f t="shared" si="9"/>
        <v>70590</v>
      </c>
      <c r="BI244" s="37"/>
      <c r="BJ244" s="37"/>
      <c r="BK244" s="37"/>
      <c r="BL244" s="37"/>
    </row>
    <row r="245" spans="1:79" s="6" customFormat="1" ht="12.75" customHeight="1">
      <c r="A245" s="28"/>
      <c r="B245" s="28"/>
      <c r="C245" s="28"/>
      <c r="D245" s="28"/>
      <c r="E245" s="28"/>
      <c r="F245" s="28"/>
      <c r="G245" s="29" t="s">
        <v>141</v>
      </c>
      <c r="H245" s="30"/>
      <c r="I245" s="30"/>
      <c r="J245" s="30"/>
      <c r="K245" s="30"/>
      <c r="L245" s="30"/>
      <c r="M245" s="30"/>
      <c r="N245" s="30"/>
      <c r="O245" s="30"/>
      <c r="P245" s="31"/>
      <c r="Q245" s="26">
        <v>4459033</v>
      </c>
      <c r="R245" s="26"/>
      <c r="S245" s="26"/>
      <c r="T245" s="26"/>
      <c r="U245" s="26"/>
      <c r="V245" s="26">
        <v>0</v>
      </c>
      <c r="W245" s="26"/>
      <c r="X245" s="26"/>
      <c r="Y245" s="26"/>
      <c r="Z245" s="26">
        <v>0</v>
      </c>
      <c r="AA245" s="26"/>
      <c r="AB245" s="26"/>
      <c r="AC245" s="26"/>
      <c r="AD245" s="26"/>
      <c r="AE245" s="26">
        <v>0</v>
      </c>
      <c r="AF245" s="26"/>
      <c r="AG245" s="26"/>
      <c r="AH245" s="26"/>
      <c r="AI245" s="26"/>
      <c r="AJ245" s="26">
        <f t="shared" si="7"/>
        <v>4459033</v>
      </c>
      <c r="AK245" s="26"/>
      <c r="AL245" s="26"/>
      <c r="AM245" s="26"/>
      <c r="AN245" s="26"/>
      <c r="AO245" s="26">
        <v>6732310</v>
      </c>
      <c r="AP245" s="26"/>
      <c r="AQ245" s="26"/>
      <c r="AR245" s="26"/>
      <c r="AS245" s="26"/>
      <c r="AT245" s="26">
        <f t="shared" si="8"/>
        <v>0</v>
      </c>
      <c r="AU245" s="26"/>
      <c r="AV245" s="26"/>
      <c r="AW245" s="26"/>
      <c r="AX245" s="26">
        <v>0</v>
      </c>
      <c r="AY245" s="26"/>
      <c r="AZ245" s="26"/>
      <c r="BA245" s="26"/>
      <c r="BB245" s="26"/>
      <c r="BC245" s="26">
        <v>0</v>
      </c>
      <c r="BD245" s="26"/>
      <c r="BE245" s="26"/>
      <c r="BF245" s="26"/>
      <c r="BG245" s="26"/>
      <c r="BH245" s="26">
        <f t="shared" si="9"/>
        <v>6732310</v>
      </c>
      <c r="BI245" s="26"/>
      <c r="BJ245" s="26"/>
      <c r="BK245" s="26"/>
      <c r="BL245" s="26"/>
    </row>
    <row r="247" spans="1:79" ht="14.25" customHeight="1">
      <c r="A247" s="72" t="s">
        <v>240</v>
      </c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72"/>
      <c r="X247" s="72"/>
      <c r="Y247" s="72"/>
      <c r="Z247" s="72"/>
      <c r="AA247" s="72"/>
      <c r="AB247" s="72"/>
      <c r="AC247" s="72"/>
      <c r="AD247" s="72"/>
      <c r="AE247" s="72"/>
      <c r="AF247" s="72"/>
      <c r="AG247" s="72"/>
      <c r="AH247" s="72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  <c r="AV247" s="72"/>
      <c r="AW247" s="72"/>
      <c r="AX247" s="72"/>
      <c r="AY247" s="72"/>
      <c r="AZ247" s="72"/>
      <c r="BA247" s="72"/>
      <c r="BB247" s="72"/>
      <c r="BC247" s="72"/>
      <c r="BD247" s="72"/>
      <c r="BE247" s="72"/>
      <c r="BF247" s="72"/>
      <c r="BG247" s="72"/>
      <c r="BH247" s="72"/>
      <c r="BI247" s="72"/>
      <c r="BJ247" s="72"/>
      <c r="BK247" s="72"/>
      <c r="BL247" s="72"/>
    </row>
    <row r="248" spans="1:79" ht="15" customHeight="1">
      <c r="A248" s="76" t="s">
        <v>233</v>
      </c>
      <c r="B248" s="76"/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  <c r="AB248" s="76"/>
      <c r="AC248" s="76"/>
      <c r="AD248" s="76"/>
      <c r="AE248" s="76"/>
      <c r="AF248" s="76"/>
      <c r="AG248" s="76"/>
      <c r="AH248" s="76"/>
      <c r="AI248" s="76"/>
      <c r="AJ248" s="76"/>
      <c r="AK248" s="76"/>
      <c r="AL248" s="76"/>
      <c r="AM248" s="76"/>
      <c r="AN248" s="76"/>
      <c r="AO248" s="76"/>
      <c r="AP248" s="76"/>
      <c r="AQ248" s="76"/>
      <c r="AR248" s="76"/>
      <c r="AS248" s="76"/>
      <c r="AT248" s="76"/>
      <c r="AU248" s="76"/>
      <c r="AV248" s="76"/>
      <c r="AW248" s="76"/>
      <c r="AX248" s="76"/>
      <c r="AY248" s="76"/>
      <c r="AZ248" s="76"/>
      <c r="BA248" s="76"/>
      <c r="BB248" s="76"/>
      <c r="BC248" s="76"/>
      <c r="BD248" s="76"/>
      <c r="BE248" s="76"/>
      <c r="BF248" s="76"/>
      <c r="BG248" s="76"/>
      <c r="BH248" s="76"/>
      <c r="BI248" s="76"/>
      <c r="BJ248" s="76"/>
      <c r="BK248" s="76"/>
      <c r="BL248" s="76"/>
    </row>
    <row r="249" spans="1:79" ht="42.95" customHeight="1">
      <c r="A249" s="77" t="s">
        <v>129</v>
      </c>
      <c r="B249" s="77"/>
      <c r="C249" s="77"/>
      <c r="D249" s="77"/>
      <c r="E249" s="77"/>
      <c r="F249" s="77"/>
      <c r="G249" s="44" t="s">
        <v>19</v>
      </c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 t="s">
        <v>15</v>
      </c>
      <c r="U249" s="44"/>
      <c r="V249" s="44"/>
      <c r="W249" s="44"/>
      <c r="X249" s="44"/>
      <c r="Y249" s="44"/>
      <c r="Z249" s="44" t="s">
        <v>14</v>
      </c>
      <c r="AA249" s="44"/>
      <c r="AB249" s="44"/>
      <c r="AC249" s="44"/>
      <c r="AD249" s="44"/>
      <c r="AE249" s="44" t="s">
        <v>236</v>
      </c>
      <c r="AF249" s="44"/>
      <c r="AG249" s="44"/>
      <c r="AH249" s="44"/>
      <c r="AI249" s="44"/>
      <c r="AJ249" s="44"/>
      <c r="AK249" s="44" t="s">
        <v>241</v>
      </c>
      <c r="AL249" s="44"/>
      <c r="AM249" s="44"/>
      <c r="AN249" s="44"/>
      <c r="AO249" s="44"/>
      <c r="AP249" s="44"/>
      <c r="AQ249" s="44" t="s">
        <v>253</v>
      </c>
      <c r="AR249" s="44"/>
      <c r="AS249" s="44"/>
      <c r="AT249" s="44"/>
      <c r="AU249" s="44"/>
      <c r="AV249" s="44"/>
      <c r="AW249" s="44" t="s">
        <v>18</v>
      </c>
      <c r="AX249" s="44"/>
      <c r="AY249" s="44"/>
      <c r="AZ249" s="44"/>
      <c r="BA249" s="44"/>
      <c r="BB249" s="44"/>
      <c r="BC249" s="44"/>
      <c r="BD249" s="44"/>
      <c r="BE249" s="44" t="s">
        <v>150</v>
      </c>
      <c r="BF249" s="44"/>
      <c r="BG249" s="44"/>
      <c r="BH249" s="44"/>
      <c r="BI249" s="44"/>
      <c r="BJ249" s="44"/>
      <c r="BK249" s="44"/>
      <c r="BL249" s="44"/>
    </row>
    <row r="250" spans="1:79" ht="21.75" customHeight="1">
      <c r="A250" s="77"/>
      <c r="B250" s="77"/>
      <c r="C250" s="77"/>
      <c r="D250" s="77"/>
      <c r="E250" s="77"/>
      <c r="F250" s="77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  <c r="AP250" s="44"/>
      <c r="AQ250" s="44"/>
      <c r="AR250" s="44"/>
      <c r="AS250" s="44"/>
      <c r="AT250" s="44"/>
      <c r="AU250" s="44"/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  <c r="BG250" s="44"/>
      <c r="BH250" s="44"/>
      <c r="BI250" s="44"/>
      <c r="BJ250" s="44"/>
      <c r="BK250" s="44"/>
      <c r="BL250" s="44"/>
    </row>
    <row r="251" spans="1:79" ht="15" customHeight="1">
      <c r="A251" s="44">
        <v>1</v>
      </c>
      <c r="B251" s="44"/>
      <c r="C251" s="44"/>
      <c r="D251" s="44"/>
      <c r="E251" s="44"/>
      <c r="F251" s="44"/>
      <c r="G251" s="44">
        <v>2</v>
      </c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>
        <v>3</v>
      </c>
      <c r="U251" s="44"/>
      <c r="V251" s="44"/>
      <c r="W251" s="44"/>
      <c r="X251" s="44"/>
      <c r="Y251" s="44"/>
      <c r="Z251" s="44">
        <v>4</v>
      </c>
      <c r="AA251" s="44"/>
      <c r="AB251" s="44"/>
      <c r="AC251" s="44"/>
      <c r="AD251" s="44"/>
      <c r="AE251" s="44">
        <v>5</v>
      </c>
      <c r="AF251" s="44"/>
      <c r="AG251" s="44"/>
      <c r="AH251" s="44"/>
      <c r="AI251" s="44"/>
      <c r="AJ251" s="44"/>
      <c r="AK251" s="44">
        <v>6</v>
      </c>
      <c r="AL251" s="44"/>
      <c r="AM251" s="44"/>
      <c r="AN251" s="44"/>
      <c r="AO251" s="44"/>
      <c r="AP251" s="44"/>
      <c r="AQ251" s="44">
        <v>7</v>
      </c>
      <c r="AR251" s="44"/>
      <c r="AS251" s="44"/>
      <c r="AT251" s="44"/>
      <c r="AU251" s="44"/>
      <c r="AV251" s="44"/>
      <c r="AW251" s="75">
        <v>8</v>
      </c>
      <c r="AX251" s="75"/>
      <c r="AY251" s="75"/>
      <c r="AZ251" s="75"/>
      <c r="BA251" s="75"/>
      <c r="BB251" s="75"/>
      <c r="BC251" s="75"/>
      <c r="BD251" s="75"/>
      <c r="BE251" s="75">
        <v>9</v>
      </c>
      <c r="BF251" s="75"/>
      <c r="BG251" s="75"/>
      <c r="BH251" s="75"/>
      <c r="BI251" s="75"/>
      <c r="BJ251" s="75"/>
      <c r="BK251" s="75"/>
      <c r="BL251" s="75"/>
    </row>
    <row r="252" spans="1:79" s="1" customFormat="1" ht="18.75" hidden="1" customHeight="1">
      <c r="A252" s="75" t="s">
        <v>59</v>
      </c>
      <c r="B252" s="75"/>
      <c r="C252" s="75"/>
      <c r="D252" s="75"/>
      <c r="E252" s="75"/>
      <c r="F252" s="75"/>
      <c r="G252" s="74" t="s">
        <v>52</v>
      </c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3" t="s">
        <v>75</v>
      </c>
      <c r="U252" s="73"/>
      <c r="V252" s="73"/>
      <c r="W252" s="73"/>
      <c r="X252" s="73"/>
      <c r="Y252" s="73"/>
      <c r="Z252" s="73" t="s">
        <v>76</v>
      </c>
      <c r="AA252" s="73"/>
      <c r="AB252" s="73"/>
      <c r="AC252" s="73"/>
      <c r="AD252" s="73"/>
      <c r="AE252" s="73" t="s">
        <v>77</v>
      </c>
      <c r="AF252" s="73"/>
      <c r="AG252" s="73"/>
      <c r="AH252" s="73"/>
      <c r="AI252" s="73"/>
      <c r="AJ252" s="73"/>
      <c r="AK252" s="73" t="s">
        <v>78</v>
      </c>
      <c r="AL252" s="73"/>
      <c r="AM252" s="73"/>
      <c r="AN252" s="73"/>
      <c r="AO252" s="73"/>
      <c r="AP252" s="73"/>
      <c r="AQ252" s="73" t="s">
        <v>79</v>
      </c>
      <c r="AR252" s="73"/>
      <c r="AS252" s="73"/>
      <c r="AT252" s="73"/>
      <c r="AU252" s="73"/>
      <c r="AV252" s="73"/>
      <c r="AW252" s="74" t="s">
        <v>82</v>
      </c>
      <c r="AX252" s="74"/>
      <c r="AY252" s="74"/>
      <c r="AZ252" s="74"/>
      <c r="BA252" s="74"/>
      <c r="BB252" s="74"/>
      <c r="BC252" s="74"/>
      <c r="BD252" s="74"/>
      <c r="BE252" s="74" t="s">
        <v>83</v>
      </c>
      <c r="BF252" s="74"/>
      <c r="BG252" s="74"/>
      <c r="BH252" s="74"/>
      <c r="BI252" s="74"/>
      <c r="BJ252" s="74"/>
      <c r="BK252" s="74"/>
      <c r="BL252" s="74"/>
      <c r="CA252" s="1" t="s">
        <v>49</v>
      </c>
    </row>
    <row r="253" spans="1:79" s="25" customFormat="1" ht="12.75" customHeight="1">
      <c r="A253" s="33">
        <v>2111</v>
      </c>
      <c r="B253" s="33"/>
      <c r="C253" s="33"/>
      <c r="D253" s="33"/>
      <c r="E253" s="33"/>
      <c r="F253" s="33"/>
      <c r="G253" s="34" t="s">
        <v>168</v>
      </c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6"/>
      <c r="T253" s="37">
        <v>408700</v>
      </c>
      <c r="U253" s="37"/>
      <c r="V253" s="37"/>
      <c r="W253" s="37"/>
      <c r="X253" s="37"/>
      <c r="Y253" s="37"/>
      <c r="Z253" s="37">
        <v>395300</v>
      </c>
      <c r="AA253" s="37"/>
      <c r="AB253" s="37"/>
      <c r="AC253" s="37"/>
      <c r="AD253" s="37"/>
      <c r="AE253" s="37">
        <v>0</v>
      </c>
      <c r="AF253" s="37"/>
      <c r="AG253" s="37"/>
      <c r="AH253" s="37"/>
      <c r="AI253" s="37"/>
      <c r="AJ253" s="37"/>
      <c r="AK253" s="37">
        <v>0</v>
      </c>
      <c r="AL253" s="37"/>
      <c r="AM253" s="37"/>
      <c r="AN253" s="37"/>
      <c r="AO253" s="37"/>
      <c r="AP253" s="37"/>
      <c r="AQ253" s="37">
        <v>0</v>
      </c>
      <c r="AR253" s="37"/>
      <c r="AS253" s="37"/>
      <c r="AT253" s="37"/>
      <c r="AU253" s="37"/>
      <c r="AV253" s="37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  <c r="BI253" s="32"/>
      <c r="BJ253" s="32"/>
      <c r="BK253" s="32"/>
      <c r="BL253" s="32"/>
      <c r="CA253" s="25" t="s">
        <v>50</v>
      </c>
    </row>
    <row r="254" spans="1:79" s="25" customFormat="1" ht="12.75" customHeight="1">
      <c r="A254" s="33">
        <v>2120</v>
      </c>
      <c r="B254" s="33"/>
      <c r="C254" s="33"/>
      <c r="D254" s="33"/>
      <c r="E254" s="33"/>
      <c r="F254" s="33"/>
      <c r="G254" s="34" t="s">
        <v>169</v>
      </c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6"/>
      <c r="T254" s="37">
        <v>89914</v>
      </c>
      <c r="U254" s="37"/>
      <c r="V254" s="37"/>
      <c r="W254" s="37"/>
      <c r="X254" s="37"/>
      <c r="Y254" s="37"/>
      <c r="Z254" s="37">
        <v>86966</v>
      </c>
      <c r="AA254" s="37"/>
      <c r="AB254" s="37"/>
      <c r="AC254" s="37"/>
      <c r="AD254" s="37"/>
      <c r="AE254" s="37">
        <v>0</v>
      </c>
      <c r="AF254" s="37"/>
      <c r="AG254" s="37"/>
      <c r="AH254" s="37"/>
      <c r="AI254" s="37"/>
      <c r="AJ254" s="37"/>
      <c r="AK254" s="37">
        <v>0</v>
      </c>
      <c r="AL254" s="37"/>
      <c r="AM254" s="37"/>
      <c r="AN254" s="37"/>
      <c r="AO254" s="37"/>
      <c r="AP254" s="37"/>
      <c r="AQ254" s="37">
        <v>0</v>
      </c>
      <c r="AR254" s="37"/>
      <c r="AS254" s="37"/>
      <c r="AT254" s="37"/>
      <c r="AU254" s="37"/>
      <c r="AV254" s="37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  <c r="BI254" s="32"/>
      <c r="BJ254" s="32"/>
      <c r="BK254" s="32"/>
      <c r="BL254" s="32"/>
    </row>
    <row r="255" spans="1:79" s="25" customFormat="1" ht="25.5" customHeight="1">
      <c r="A255" s="33">
        <v>2210</v>
      </c>
      <c r="B255" s="33"/>
      <c r="C255" s="33"/>
      <c r="D255" s="33"/>
      <c r="E255" s="33"/>
      <c r="F255" s="33"/>
      <c r="G255" s="34" t="s">
        <v>170</v>
      </c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6"/>
      <c r="T255" s="37">
        <v>30500</v>
      </c>
      <c r="U255" s="37"/>
      <c r="V255" s="37"/>
      <c r="W255" s="37"/>
      <c r="X255" s="37"/>
      <c r="Y255" s="37"/>
      <c r="Z255" s="37">
        <v>30000</v>
      </c>
      <c r="AA255" s="37"/>
      <c r="AB255" s="37"/>
      <c r="AC255" s="37"/>
      <c r="AD255" s="37"/>
      <c r="AE255" s="37">
        <v>0</v>
      </c>
      <c r="AF255" s="37"/>
      <c r="AG255" s="37"/>
      <c r="AH255" s="37"/>
      <c r="AI255" s="37"/>
      <c r="AJ255" s="37"/>
      <c r="AK255" s="37">
        <v>0</v>
      </c>
      <c r="AL255" s="37"/>
      <c r="AM255" s="37"/>
      <c r="AN255" s="37"/>
      <c r="AO255" s="37"/>
      <c r="AP255" s="37"/>
      <c r="AQ255" s="37">
        <v>0</v>
      </c>
      <c r="AR255" s="37"/>
      <c r="AS255" s="37"/>
      <c r="AT255" s="37"/>
      <c r="AU255" s="37"/>
      <c r="AV255" s="37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</row>
    <row r="256" spans="1:79" s="25" customFormat="1" ht="12.75" customHeight="1">
      <c r="A256" s="33">
        <v>2240</v>
      </c>
      <c r="B256" s="33"/>
      <c r="C256" s="33"/>
      <c r="D256" s="33"/>
      <c r="E256" s="33"/>
      <c r="F256" s="33"/>
      <c r="G256" s="34" t="s">
        <v>171</v>
      </c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6"/>
      <c r="T256" s="37">
        <v>340200</v>
      </c>
      <c r="U256" s="37"/>
      <c r="V256" s="37"/>
      <c r="W256" s="37"/>
      <c r="X256" s="37"/>
      <c r="Y256" s="37"/>
      <c r="Z256" s="37">
        <v>315061.8</v>
      </c>
      <c r="AA256" s="37"/>
      <c r="AB256" s="37"/>
      <c r="AC256" s="37"/>
      <c r="AD256" s="37"/>
      <c r="AE256" s="37">
        <v>0</v>
      </c>
      <c r="AF256" s="37"/>
      <c r="AG256" s="37"/>
      <c r="AH256" s="37"/>
      <c r="AI256" s="37"/>
      <c r="AJ256" s="37"/>
      <c r="AK256" s="37">
        <v>0</v>
      </c>
      <c r="AL256" s="37"/>
      <c r="AM256" s="37"/>
      <c r="AN256" s="37"/>
      <c r="AO256" s="37"/>
      <c r="AP256" s="37"/>
      <c r="AQ256" s="37">
        <v>0</v>
      </c>
      <c r="AR256" s="37"/>
      <c r="AS256" s="37"/>
      <c r="AT256" s="37"/>
      <c r="AU256" s="37"/>
      <c r="AV256" s="37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</row>
    <row r="257" spans="1:64" s="25" customFormat="1" ht="38.25" customHeight="1">
      <c r="A257" s="33">
        <v>2282</v>
      </c>
      <c r="B257" s="33"/>
      <c r="C257" s="33"/>
      <c r="D257" s="33"/>
      <c r="E257" s="33"/>
      <c r="F257" s="33"/>
      <c r="G257" s="34" t="s">
        <v>172</v>
      </c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6"/>
      <c r="T257" s="37">
        <v>36550</v>
      </c>
      <c r="U257" s="37"/>
      <c r="V257" s="37"/>
      <c r="W257" s="37"/>
      <c r="X257" s="37"/>
      <c r="Y257" s="37"/>
      <c r="Z257" s="37">
        <v>351</v>
      </c>
      <c r="AA257" s="37"/>
      <c r="AB257" s="37"/>
      <c r="AC257" s="37"/>
      <c r="AD257" s="37"/>
      <c r="AE257" s="37">
        <v>0</v>
      </c>
      <c r="AF257" s="37"/>
      <c r="AG257" s="37"/>
      <c r="AH257" s="37"/>
      <c r="AI257" s="37"/>
      <c r="AJ257" s="37"/>
      <c r="AK257" s="37">
        <v>0</v>
      </c>
      <c r="AL257" s="37"/>
      <c r="AM257" s="37"/>
      <c r="AN257" s="37"/>
      <c r="AO257" s="37"/>
      <c r="AP257" s="37"/>
      <c r="AQ257" s="37">
        <v>0</v>
      </c>
      <c r="AR257" s="37"/>
      <c r="AS257" s="37"/>
      <c r="AT257" s="37"/>
      <c r="AU257" s="37"/>
      <c r="AV257" s="37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  <c r="BI257" s="32"/>
      <c r="BJ257" s="32"/>
      <c r="BK257" s="32"/>
      <c r="BL257" s="32"/>
    </row>
    <row r="258" spans="1:64" s="25" customFormat="1" ht="12.75" customHeight="1">
      <c r="A258" s="33">
        <v>2730</v>
      </c>
      <c r="B258" s="33"/>
      <c r="C258" s="33"/>
      <c r="D258" s="33"/>
      <c r="E258" s="33"/>
      <c r="F258" s="33"/>
      <c r="G258" s="34" t="s">
        <v>173</v>
      </c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6"/>
      <c r="T258" s="37">
        <v>57920</v>
      </c>
      <c r="U258" s="37"/>
      <c r="V258" s="37"/>
      <c r="W258" s="37"/>
      <c r="X258" s="37"/>
      <c r="Y258" s="37"/>
      <c r="Z258" s="37">
        <v>57920</v>
      </c>
      <c r="AA258" s="37"/>
      <c r="AB258" s="37"/>
      <c r="AC258" s="37"/>
      <c r="AD258" s="37"/>
      <c r="AE258" s="37">
        <v>0</v>
      </c>
      <c r="AF258" s="37"/>
      <c r="AG258" s="37"/>
      <c r="AH258" s="37"/>
      <c r="AI258" s="37"/>
      <c r="AJ258" s="37"/>
      <c r="AK258" s="37">
        <v>0</v>
      </c>
      <c r="AL258" s="37"/>
      <c r="AM258" s="37"/>
      <c r="AN258" s="37"/>
      <c r="AO258" s="37"/>
      <c r="AP258" s="37"/>
      <c r="AQ258" s="37">
        <v>0</v>
      </c>
      <c r="AR258" s="37"/>
      <c r="AS258" s="37"/>
      <c r="AT258" s="37"/>
      <c r="AU258" s="37"/>
      <c r="AV258" s="37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  <c r="BI258" s="32"/>
      <c r="BJ258" s="32"/>
      <c r="BK258" s="32"/>
      <c r="BL258" s="32"/>
    </row>
    <row r="259" spans="1:64" s="6" customFormat="1" ht="12.75" customHeight="1">
      <c r="A259" s="28"/>
      <c r="B259" s="28"/>
      <c r="C259" s="28"/>
      <c r="D259" s="28"/>
      <c r="E259" s="28"/>
      <c r="F259" s="28"/>
      <c r="G259" s="29" t="s">
        <v>141</v>
      </c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1"/>
      <c r="T259" s="26">
        <v>963784</v>
      </c>
      <c r="U259" s="26"/>
      <c r="V259" s="26"/>
      <c r="W259" s="26"/>
      <c r="X259" s="26"/>
      <c r="Y259" s="26"/>
      <c r="Z259" s="26">
        <v>885598.8</v>
      </c>
      <c r="AA259" s="26"/>
      <c r="AB259" s="26"/>
      <c r="AC259" s="26"/>
      <c r="AD259" s="26"/>
      <c r="AE259" s="26">
        <v>0</v>
      </c>
      <c r="AF259" s="26"/>
      <c r="AG259" s="26"/>
      <c r="AH259" s="26"/>
      <c r="AI259" s="26"/>
      <c r="AJ259" s="26"/>
      <c r="AK259" s="26">
        <v>0</v>
      </c>
      <c r="AL259" s="26"/>
      <c r="AM259" s="26"/>
      <c r="AN259" s="26"/>
      <c r="AO259" s="26"/>
      <c r="AP259" s="26"/>
      <c r="AQ259" s="26">
        <v>0</v>
      </c>
      <c r="AR259" s="26"/>
      <c r="AS259" s="26"/>
      <c r="AT259" s="26"/>
      <c r="AU259" s="26"/>
      <c r="AV259" s="26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  <c r="BJ259" s="27"/>
      <c r="BK259" s="27"/>
      <c r="BL259" s="27"/>
    </row>
    <row r="261" spans="1:64" ht="14.25" customHeight="1">
      <c r="A261" s="72" t="s">
        <v>242</v>
      </c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72"/>
      <c r="X261" s="72"/>
      <c r="Y261" s="72"/>
      <c r="Z261" s="72"/>
      <c r="AA261" s="72"/>
      <c r="AB261" s="72"/>
      <c r="AC261" s="72"/>
      <c r="AD261" s="72"/>
      <c r="AE261" s="72"/>
      <c r="AF261" s="72"/>
      <c r="AG261" s="72"/>
      <c r="AH261" s="72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  <c r="AV261" s="72"/>
      <c r="AW261" s="72"/>
      <c r="AX261" s="72"/>
      <c r="AY261" s="72"/>
      <c r="AZ261" s="72"/>
      <c r="BA261" s="72"/>
      <c r="BB261" s="72"/>
      <c r="BC261" s="72"/>
      <c r="BD261" s="72"/>
      <c r="BE261" s="72"/>
      <c r="BF261" s="72"/>
      <c r="BG261" s="72"/>
      <c r="BH261" s="72"/>
      <c r="BI261" s="72"/>
      <c r="BJ261" s="72"/>
      <c r="BK261" s="72"/>
      <c r="BL261" s="72"/>
    </row>
    <row r="262" spans="1:64" ht="15" customHeight="1">
      <c r="A262" s="69" t="s">
        <v>227</v>
      </c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  <c r="M262" s="64"/>
      <c r="N262" s="64"/>
      <c r="O262" s="64"/>
      <c r="P262" s="64"/>
      <c r="Q262" s="64"/>
      <c r="R262" s="64"/>
      <c r="S262" s="64"/>
      <c r="T262" s="64"/>
      <c r="U262" s="64"/>
      <c r="V262" s="64"/>
      <c r="W262" s="64"/>
      <c r="X262" s="64"/>
      <c r="Y262" s="64"/>
      <c r="Z262" s="64"/>
      <c r="AA262" s="64"/>
      <c r="AB262" s="64"/>
      <c r="AC262" s="64"/>
      <c r="AD262" s="64"/>
      <c r="AE262" s="64"/>
      <c r="AF262" s="64"/>
      <c r="AG262" s="64"/>
      <c r="AH262" s="64"/>
      <c r="AI262" s="64"/>
      <c r="AJ262" s="64"/>
      <c r="AK262" s="64"/>
      <c r="AL262" s="64"/>
      <c r="AM262" s="64"/>
      <c r="AN262" s="64"/>
      <c r="AO262" s="64"/>
      <c r="AP262" s="64"/>
      <c r="AQ262" s="64"/>
      <c r="AR262" s="64"/>
      <c r="AS262" s="64"/>
      <c r="AT262" s="64"/>
      <c r="AU262" s="64"/>
      <c r="AV262" s="64"/>
      <c r="AW262" s="64"/>
      <c r="AX262" s="64"/>
      <c r="AY262" s="64"/>
      <c r="AZ262" s="64"/>
      <c r="BA262" s="64"/>
      <c r="BB262" s="64"/>
      <c r="BC262" s="64"/>
      <c r="BD262" s="64"/>
      <c r="BE262" s="64"/>
      <c r="BF262" s="64"/>
      <c r="BG262" s="64"/>
      <c r="BH262" s="64"/>
      <c r="BI262" s="64"/>
      <c r="BJ262" s="64"/>
      <c r="BK262" s="64"/>
      <c r="BL262" s="64"/>
    </row>
    <row r="263" spans="1:64" ht="1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</row>
    <row r="265" spans="1:64" ht="14.25">
      <c r="A265" s="72" t="s">
        <v>267</v>
      </c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  <c r="Z265" s="72"/>
      <c r="AA265" s="72"/>
      <c r="AB265" s="72"/>
      <c r="AC265" s="72"/>
      <c r="AD265" s="72"/>
      <c r="AE265" s="72"/>
      <c r="AF265" s="72"/>
      <c r="AG265" s="72"/>
      <c r="AH265" s="72"/>
      <c r="AI265" s="72"/>
      <c r="AJ265" s="72"/>
      <c r="AK265" s="72"/>
      <c r="AL265" s="72"/>
      <c r="AM265" s="72"/>
      <c r="AN265" s="72"/>
      <c r="AO265" s="72"/>
      <c r="AP265" s="72"/>
      <c r="AQ265" s="72"/>
      <c r="AR265" s="72"/>
      <c r="AS265" s="72"/>
      <c r="AT265" s="72"/>
      <c r="AU265" s="72"/>
      <c r="AV265" s="72"/>
      <c r="AW265" s="72"/>
      <c r="AX265" s="72"/>
      <c r="AY265" s="72"/>
      <c r="AZ265" s="72"/>
      <c r="BA265" s="72"/>
      <c r="BB265" s="72"/>
      <c r="BC265" s="72"/>
      <c r="BD265" s="72"/>
      <c r="BE265" s="72"/>
      <c r="BF265" s="72"/>
      <c r="BG265" s="72"/>
      <c r="BH265" s="72"/>
      <c r="BI265" s="72"/>
      <c r="BJ265" s="72"/>
      <c r="BK265" s="72"/>
      <c r="BL265" s="72"/>
    </row>
    <row r="266" spans="1:64" ht="14.25">
      <c r="A266" s="72" t="s">
        <v>243</v>
      </c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  <c r="Z266" s="72"/>
      <c r="AA266" s="72"/>
      <c r="AB266" s="72"/>
      <c r="AC266" s="72"/>
      <c r="AD266" s="72"/>
      <c r="AE266" s="72"/>
      <c r="AF266" s="72"/>
      <c r="AG266" s="72"/>
      <c r="AH266" s="72"/>
      <c r="AI266" s="72"/>
      <c r="AJ266" s="72"/>
      <c r="AK266" s="72"/>
      <c r="AL266" s="72"/>
      <c r="AM266" s="72"/>
      <c r="AN266" s="72"/>
      <c r="AO266" s="72"/>
      <c r="AP266" s="72"/>
      <c r="AQ266" s="72"/>
      <c r="AR266" s="72"/>
      <c r="AS266" s="72"/>
      <c r="AT266" s="72"/>
      <c r="AU266" s="72"/>
      <c r="AV266" s="72"/>
      <c r="AW266" s="72"/>
      <c r="AX266" s="72"/>
      <c r="AY266" s="72"/>
      <c r="AZ266" s="72"/>
      <c r="BA266" s="72"/>
      <c r="BB266" s="72"/>
      <c r="BC266" s="72"/>
      <c r="BD266" s="72"/>
      <c r="BE266" s="72"/>
      <c r="BF266" s="72"/>
      <c r="BG266" s="72"/>
      <c r="BH266" s="72"/>
      <c r="BI266" s="72"/>
      <c r="BJ266" s="72"/>
      <c r="BK266" s="72"/>
      <c r="BL266" s="72"/>
    </row>
    <row r="267" spans="1:64" ht="15" customHeight="1">
      <c r="A267" s="69" t="s">
        <v>228</v>
      </c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  <c r="M267" s="64"/>
      <c r="N267" s="64"/>
      <c r="O267" s="64"/>
      <c r="P267" s="64"/>
      <c r="Q267" s="64"/>
      <c r="R267" s="64"/>
      <c r="S267" s="64"/>
      <c r="T267" s="64"/>
      <c r="U267" s="64"/>
      <c r="V267" s="64"/>
      <c r="W267" s="64"/>
      <c r="X267" s="64"/>
      <c r="Y267" s="64"/>
      <c r="Z267" s="64"/>
      <c r="AA267" s="64"/>
      <c r="AB267" s="64"/>
      <c r="AC267" s="64"/>
      <c r="AD267" s="64"/>
      <c r="AE267" s="64"/>
      <c r="AF267" s="64"/>
      <c r="AG267" s="64"/>
      <c r="AH267" s="64"/>
      <c r="AI267" s="64"/>
      <c r="AJ267" s="64"/>
      <c r="AK267" s="64"/>
      <c r="AL267" s="64"/>
      <c r="AM267" s="64"/>
      <c r="AN267" s="64"/>
      <c r="AO267" s="64"/>
      <c r="AP267" s="64"/>
      <c r="AQ267" s="64"/>
      <c r="AR267" s="64"/>
      <c r="AS267" s="64"/>
      <c r="AT267" s="64"/>
      <c r="AU267" s="64"/>
      <c r="AV267" s="64"/>
      <c r="AW267" s="64"/>
      <c r="AX267" s="64"/>
      <c r="AY267" s="64"/>
      <c r="AZ267" s="64"/>
      <c r="BA267" s="64"/>
      <c r="BB267" s="64"/>
      <c r="BC267" s="64"/>
      <c r="BD267" s="64"/>
      <c r="BE267" s="64"/>
      <c r="BF267" s="64"/>
      <c r="BG267" s="64"/>
      <c r="BH267" s="64"/>
      <c r="BI267" s="64"/>
      <c r="BJ267" s="64"/>
      <c r="BK267" s="64"/>
      <c r="BL267" s="64"/>
    </row>
    <row r="268" spans="1:64" ht="1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</row>
    <row r="271" spans="1:64" ht="18.95" customHeight="1">
      <c r="A271" s="63" t="s">
        <v>280</v>
      </c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  <c r="M271" s="64"/>
      <c r="N271" s="64"/>
      <c r="O271" s="64"/>
      <c r="P271" s="64"/>
      <c r="Q271" s="64"/>
      <c r="R271" s="64"/>
      <c r="S271" s="64"/>
      <c r="T271" s="64"/>
      <c r="U271" s="64"/>
      <c r="V271" s="64"/>
      <c r="W271" s="64"/>
      <c r="X271" s="64"/>
      <c r="Y271" s="64"/>
      <c r="Z271" s="64"/>
      <c r="AA271" s="64"/>
      <c r="AB271" s="22"/>
      <c r="AC271" s="22"/>
      <c r="AD271" s="22"/>
      <c r="AE271" s="22"/>
      <c r="AF271" s="22"/>
      <c r="AG271" s="22"/>
      <c r="AH271" s="70"/>
      <c r="AI271" s="70"/>
      <c r="AJ271" s="70"/>
      <c r="AK271" s="70"/>
      <c r="AL271" s="70"/>
      <c r="AM271" s="70"/>
      <c r="AN271" s="70"/>
      <c r="AO271" s="70"/>
      <c r="AP271" s="70"/>
      <c r="AQ271" s="22"/>
      <c r="AR271" s="22"/>
      <c r="AS271" s="22"/>
      <c r="AT271" s="22"/>
      <c r="AU271" s="71" t="s">
        <v>282</v>
      </c>
      <c r="AV271" s="67"/>
      <c r="AW271" s="67"/>
      <c r="AX271" s="67"/>
      <c r="AY271" s="67"/>
      <c r="AZ271" s="67"/>
      <c r="BA271" s="67"/>
      <c r="BB271" s="67"/>
      <c r="BC271" s="67"/>
      <c r="BD271" s="67"/>
      <c r="BE271" s="67"/>
      <c r="BF271" s="67"/>
    </row>
    <row r="272" spans="1:64" ht="12.75" customHeight="1">
      <c r="AB272" s="23"/>
      <c r="AC272" s="23"/>
      <c r="AD272" s="23"/>
      <c r="AE272" s="23"/>
      <c r="AF272" s="23"/>
      <c r="AG272" s="23"/>
      <c r="AH272" s="68" t="s">
        <v>1</v>
      </c>
      <c r="AI272" s="68"/>
      <c r="AJ272" s="68"/>
      <c r="AK272" s="68"/>
      <c r="AL272" s="68"/>
      <c r="AM272" s="68"/>
      <c r="AN272" s="68"/>
      <c r="AO272" s="68"/>
      <c r="AP272" s="68"/>
      <c r="AQ272" s="23"/>
      <c r="AR272" s="23"/>
      <c r="AS272" s="23"/>
      <c r="AT272" s="23"/>
      <c r="AU272" s="68" t="s">
        <v>154</v>
      </c>
      <c r="AV272" s="68"/>
      <c r="AW272" s="68"/>
      <c r="AX272" s="68"/>
      <c r="AY272" s="68"/>
      <c r="AZ272" s="68"/>
      <c r="BA272" s="68"/>
      <c r="BB272" s="68"/>
      <c r="BC272" s="68"/>
      <c r="BD272" s="68"/>
      <c r="BE272" s="68"/>
      <c r="BF272" s="68"/>
    </row>
    <row r="273" spans="1:58" ht="15">
      <c r="AB273" s="23"/>
      <c r="AC273" s="23"/>
      <c r="AD273" s="23"/>
      <c r="AE273" s="23"/>
      <c r="AF273" s="23"/>
      <c r="AG273" s="23"/>
      <c r="AH273" s="24"/>
      <c r="AI273" s="24"/>
      <c r="AJ273" s="24"/>
      <c r="AK273" s="24"/>
      <c r="AL273" s="24"/>
      <c r="AM273" s="24"/>
      <c r="AN273" s="24"/>
      <c r="AO273" s="24"/>
      <c r="AP273" s="24"/>
      <c r="AQ273" s="23"/>
      <c r="AR273" s="23"/>
      <c r="AS273" s="23"/>
      <c r="AT273" s="23"/>
      <c r="AU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</row>
    <row r="274" spans="1:58" ht="18" customHeight="1">
      <c r="A274" s="63" t="s">
        <v>281</v>
      </c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  <c r="M274" s="64"/>
      <c r="N274" s="64"/>
      <c r="O274" s="64"/>
      <c r="P274" s="64"/>
      <c r="Q274" s="64"/>
      <c r="R274" s="64"/>
      <c r="S274" s="64"/>
      <c r="T274" s="64"/>
      <c r="U274" s="64"/>
      <c r="V274" s="64"/>
      <c r="W274" s="64"/>
      <c r="X274" s="64"/>
      <c r="Y274" s="64"/>
      <c r="Z274" s="64"/>
      <c r="AA274" s="64"/>
      <c r="AB274" s="23"/>
      <c r="AC274" s="23"/>
      <c r="AD274" s="23"/>
      <c r="AE274" s="23"/>
      <c r="AF274" s="23"/>
      <c r="AG274" s="23"/>
      <c r="AH274" s="65"/>
      <c r="AI274" s="65"/>
      <c r="AJ274" s="65"/>
      <c r="AK274" s="65"/>
      <c r="AL274" s="65"/>
      <c r="AM274" s="65"/>
      <c r="AN274" s="65"/>
      <c r="AO274" s="65"/>
      <c r="AP274" s="65"/>
      <c r="AQ274" s="23"/>
      <c r="AR274" s="23"/>
      <c r="AS274" s="23"/>
      <c r="AT274" s="23"/>
      <c r="AU274" s="66" t="s">
        <v>283</v>
      </c>
      <c r="AV274" s="67"/>
      <c r="AW274" s="67"/>
      <c r="AX274" s="67"/>
      <c r="AY274" s="67"/>
      <c r="AZ274" s="67"/>
      <c r="BA274" s="67"/>
      <c r="BB274" s="67"/>
      <c r="BC274" s="67"/>
      <c r="BD274" s="67"/>
      <c r="BE274" s="67"/>
      <c r="BF274" s="67"/>
    </row>
    <row r="275" spans="1:58" ht="12" customHeight="1">
      <c r="AB275" s="23"/>
      <c r="AC275" s="23"/>
      <c r="AD275" s="23"/>
      <c r="AE275" s="23"/>
      <c r="AF275" s="23"/>
      <c r="AG275" s="23"/>
      <c r="AH275" s="68" t="s">
        <v>1</v>
      </c>
      <c r="AI275" s="68"/>
      <c r="AJ275" s="68"/>
      <c r="AK275" s="68"/>
      <c r="AL275" s="68"/>
      <c r="AM275" s="68"/>
      <c r="AN275" s="68"/>
      <c r="AO275" s="68"/>
      <c r="AP275" s="68"/>
      <c r="AQ275" s="23"/>
      <c r="AR275" s="23"/>
      <c r="AS275" s="23"/>
      <c r="AT275" s="23"/>
      <c r="AU275" s="68" t="s">
        <v>154</v>
      </c>
      <c r="AV275" s="68"/>
      <c r="AW275" s="68"/>
      <c r="AX275" s="68"/>
      <c r="AY275" s="68"/>
      <c r="AZ275" s="68"/>
      <c r="BA275" s="68"/>
      <c r="BB275" s="68"/>
      <c r="BC275" s="68"/>
      <c r="BD275" s="68"/>
      <c r="BE275" s="68"/>
      <c r="BF275" s="68"/>
    </row>
  </sheetData>
  <mergeCells count="1951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AH61:AL61"/>
    <mergeCell ref="AM61:AQ61"/>
    <mergeCell ref="AR61:AV61"/>
    <mergeCell ref="AW61:BA61"/>
    <mergeCell ref="BB61:BF61"/>
    <mergeCell ref="BG61:BK61"/>
    <mergeCell ref="A58:BL58"/>
    <mergeCell ref="A59:BK59"/>
    <mergeCell ref="A60:D61"/>
    <mergeCell ref="E60:W61"/>
    <mergeCell ref="X60:AQ60"/>
    <mergeCell ref="AR60:BK60"/>
    <mergeCell ref="X61:AB61"/>
    <mergeCell ref="AC61:AG61"/>
    <mergeCell ref="BU50:BY50"/>
    <mergeCell ref="AS50:AW50"/>
    <mergeCell ref="AX50:BA50"/>
    <mergeCell ref="BB50:BF50"/>
    <mergeCell ref="BG50:BK50"/>
    <mergeCell ref="BL50:BP50"/>
    <mergeCell ref="BQ50:BT50"/>
    <mergeCell ref="AC64:AG64"/>
    <mergeCell ref="AH64:AL64"/>
    <mergeCell ref="AM64:AQ64"/>
    <mergeCell ref="AR62:AV62"/>
    <mergeCell ref="AW62:BA62"/>
    <mergeCell ref="BB62:BF62"/>
    <mergeCell ref="BG62:BK62"/>
    <mergeCell ref="A63:D63"/>
    <mergeCell ref="E63:W63"/>
    <mergeCell ref="X63:AB63"/>
    <mergeCell ref="AC63:AG63"/>
    <mergeCell ref="AH63:AL63"/>
    <mergeCell ref="AM63:AQ63"/>
    <mergeCell ref="A62:D62"/>
    <mergeCell ref="E62:W62"/>
    <mergeCell ref="X62:AB62"/>
    <mergeCell ref="AC62:AG62"/>
    <mergeCell ref="AH62:AL62"/>
    <mergeCell ref="AM62:AQ62"/>
    <mergeCell ref="BL77:BP77"/>
    <mergeCell ref="BQ77:BT77"/>
    <mergeCell ref="BU77:BY77"/>
    <mergeCell ref="U77:Y77"/>
    <mergeCell ref="Z77:AD77"/>
    <mergeCell ref="AE77:AH77"/>
    <mergeCell ref="AI77:AM77"/>
    <mergeCell ref="AN77:AR77"/>
    <mergeCell ref="AS77:AW77"/>
    <mergeCell ref="A73:BL73"/>
    <mergeCell ref="A74:BL74"/>
    <mergeCell ref="A75:BY75"/>
    <mergeCell ref="A76:C77"/>
    <mergeCell ref="D76:T77"/>
    <mergeCell ref="U76:AM76"/>
    <mergeCell ref="AN76:BF76"/>
    <mergeCell ref="BG76:BY76"/>
    <mergeCell ref="BL79:BP79"/>
    <mergeCell ref="BQ79:BT79"/>
    <mergeCell ref="BU79:BY79"/>
    <mergeCell ref="BQ78:BT78"/>
    <mergeCell ref="BU78:BY78"/>
    <mergeCell ref="A79:C79"/>
    <mergeCell ref="D79:T79"/>
    <mergeCell ref="U79:Y79"/>
    <mergeCell ref="Z79:AD79"/>
    <mergeCell ref="AE79:AH79"/>
    <mergeCell ref="AI79:AM79"/>
    <mergeCell ref="AN79:AR79"/>
    <mergeCell ref="AS79:AW79"/>
    <mergeCell ref="AN78:AR78"/>
    <mergeCell ref="AS78:AW78"/>
    <mergeCell ref="AX78:BA78"/>
    <mergeCell ref="BB78:BF78"/>
    <mergeCell ref="BG78:BK78"/>
    <mergeCell ref="BL78:BP78"/>
    <mergeCell ref="A78:C78"/>
    <mergeCell ref="D78:T78"/>
    <mergeCell ref="U78:Y78"/>
    <mergeCell ref="Z78:AD78"/>
    <mergeCell ref="AE78:AH78"/>
    <mergeCell ref="AI78:AM78"/>
    <mergeCell ref="AE89:AI89"/>
    <mergeCell ref="AJ89:AN89"/>
    <mergeCell ref="AO89:AS89"/>
    <mergeCell ref="AT89:AX89"/>
    <mergeCell ref="AY89:BC89"/>
    <mergeCell ref="BD89:BH89"/>
    <mergeCell ref="BQ80:BT80"/>
    <mergeCell ref="BU80:BY80"/>
    <mergeCell ref="A86:BL86"/>
    <mergeCell ref="A87:BH87"/>
    <mergeCell ref="A88:C89"/>
    <mergeCell ref="D88:T89"/>
    <mergeCell ref="U88:AN88"/>
    <mergeCell ref="AO88:BH88"/>
    <mergeCell ref="U89:Y89"/>
    <mergeCell ref="Z89:AD89"/>
    <mergeCell ref="AN80:AR80"/>
    <mergeCell ref="AS80:AW80"/>
    <mergeCell ref="AX80:BA80"/>
    <mergeCell ref="BB80:BF80"/>
    <mergeCell ref="BG80:BK80"/>
    <mergeCell ref="BL80:BP80"/>
    <mergeCell ref="A80:C80"/>
    <mergeCell ref="D80:T80"/>
    <mergeCell ref="U80:Y80"/>
    <mergeCell ref="Z80:AD80"/>
    <mergeCell ref="AE80:AH80"/>
    <mergeCell ref="AI80:AM80"/>
    <mergeCell ref="AO91:AS91"/>
    <mergeCell ref="AT91:AX91"/>
    <mergeCell ref="AY91:BC91"/>
    <mergeCell ref="BD91:BH91"/>
    <mergeCell ref="A92:C92"/>
    <mergeCell ref="D92:T92"/>
    <mergeCell ref="U92:Y92"/>
    <mergeCell ref="Z92:AD92"/>
    <mergeCell ref="AE92:AI92"/>
    <mergeCell ref="AJ92:AN92"/>
    <mergeCell ref="AO90:AS90"/>
    <mergeCell ref="AT90:AX90"/>
    <mergeCell ref="AY90:BC90"/>
    <mergeCell ref="BD90:BH90"/>
    <mergeCell ref="A91:C91"/>
    <mergeCell ref="D91:T91"/>
    <mergeCell ref="U91:Y91"/>
    <mergeCell ref="Z91:AD91"/>
    <mergeCell ref="AE91:AI91"/>
    <mergeCell ref="AJ91:AN91"/>
    <mergeCell ref="A90:C90"/>
    <mergeCell ref="D90:T90"/>
    <mergeCell ref="U90:Y90"/>
    <mergeCell ref="Z90:AD90"/>
    <mergeCell ref="AE90:AI90"/>
    <mergeCell ref="AJ90:AN90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2:AS92"/>
    <mergeCell ref="AT92:AX92"/>
    <mergeCell ref="AY92:BC92"/>
    <mergeCell ref="BD92:BH92"/>
    <mergeCell ref="A99:BL99"/>
    <mergeCell ref="A100:BL100"/>
    <mergeCell ref="AT93:AX93"/>
    <mergeCell ref="AY93:BC93"/>
    <mergeCell ref="BD93:BH93"/>
    <mergeCell ref="A94:C94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BT105:BX105"/>
    <mergeCell ref="A131:BL131"/>
    <mergeCell ref="A132:C133"/>
    <mergeCell ref="D132:P133"/>
    <mergeCell ref="Q132:U133"/>
    <mergeCell ref="V132:AE133"/>
    <mergeCell ref="AF132:AT132"/>
    <mergeCell ref="AU132:BI132"/>
    <mergeCell ref="AF133:AJ133"/>
    <mergeCell ref="AK133:AO133"/>
    <mergeCell ref="AP105:AT105"/>
    <mergeCell ref="AU105:AY105"/>
    <mergeCell ref="AZ105:BD105"/>
    <mergeCell ref="BE105:BI105"/>
    <mergeCell ref="BJ105:BN105"/>
    <mergeCell ref="BO105:BS105"/>
    <mergeCell ref="A105:C105"/>
    <mergeCell ref="AO165:AS165"/>
    <mergeCell ref="AT165:AX165"/>
    <mergeCell ref="AY165:BC165"/>
    <mergeCell ref="BD165:BH165"/>
    <mergeCell ref="BI165:BM165"/>
    <mergeCell ref="BN165:BR165"/>
    <mergeCell ref="A164:T165"/>
    <mergeCell ref="U164:AD164"/>
    <mergeCell ref="AE164:AN164"/>
    <mergeCell ref="AO164:AX164"/>
    <mergeCell ref="AY164:BH164"/>
    <mergeCell ref="BI164:BR164"/>
    <mergeCell ref="U165:Y165"/>
    <mergeCell ref="Z165:AD165"/>
    <mergeCell ref="AE165:AI165"/>
    <mergeCell ref="AJ165:AN165"/>
    <mergeCell ref="AP136:AT136"/>
    <mergeCell ref="AU136:AY136"/>
    <mergeCell ref="AZ136:BD136"/>
    <mergeCell ref="BE136:BI136"/>
    <mergeCell ref="A162:BL162"/>
    <mergeCell ref="A163:BR163"/>
    <mergeCell ref="AP137:AT137"/>
    <mergeCell ref="AU137:AY137"/>
    <mergeCell ref="AZ137:BD137"/>
    <mergeCell ref="BE137:BI137"/>
    <mergeCell ref="A136:C136"/>
    <mergeCell ref="D136:P136"/>
    <mergeCell ref="Q136:U136"/>
    <mergeCell ref="V136:AE136"/>
    <mergeCell ref="AF136:AJ136"/>
    <mergeCell ref="AK136:AO136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173:C175"/>
    <mergeCell ref="D173:V175"/>
    <mergeCell ref="W173:AH173"/>
    <mergeCell ref="AI173:AT173"/>
    <mergeCell ref="AU173:AZ173"/>
    <mergeCell ref="BA173:BF173"/>
    <mergeCell ref="AT168:AX168"/>
    <mergeCell ref="AY168:BC168"/>
    <mergeCell ref="BD168:BH168"/>
    <mergeCell ref="BI168:BM168"/>
    <mergeCell ref="BN168:BR168"/>
    <mergeCell ref="A172:BL172"/>
    <mergeCell ref="AT169:AX169"/>
    <mergeCell ref="AY169:BC169"/>
    <mergeCell ref="BD169:BH169"/>
    <mergeCell ref="BI169:BM169"/>
    <mergeCell ref="A168:T168"/>
    <mergeCell ref="U168:Y168"/>
    <mergeCell ref="Z168:AD168"/>
    <mergeCell ref="AE168:AI168"/>
    <mergeCell ref="AJ168:AN168"/>
    <mergeCell ref="AO168:AS168"/>
    <mergeCell ref="BJ174:BL175"/>
    <mergeCell ref="W175:Y175"/>
    <mergeCell ref="Z175:AB175"/>
    <mergeCell ref="AC175:AE175"/>
    <mergeCell ref="AF175:AH175"/>
    <mergeCell ref="AI175:AK175"/>
    <mergeCell ref="AL175:AN175"/>
    <mergeCell ref="AO175:AQ175"/>
    <mergeCell ref="AR175:AT175"/>
    <mergeCell ref="BG173:BL173"/>
    <mergeCell ref="W174:AB174"/>
    <mergeCell ref="AC174:AH174"/>
    <mergeCell ref="AI174:AN174"/>
    <mergeCell ref="AO174:AT174"/>
    <mergeCell ref="AU174:AW175"/>
    <mergeCell ref="AX174:AZ175"/>
    <mergeCell ref="BA174:BC175"/>
    <mergeCell ref="BD174:BF175"/>
    <mergeCell ref="BG174:BI175"/>
    <mergeCell ref="BJ176:BL176"/>
    <mergeCell ref="A177:C177"/>
    <mergeCell ref="D177:V177"/>
    <mergeCell ref="W177:Y177"/>
    <mergeCell ref="Z177:AB177"/>
    <mergeCell ref="AC177:AE177"/>
    <mergeCell ref="AF177:AH177"/>
    <mergeCell ref="AI176:AK176"/>
    <mergeCell ref="AL176:AN176"/>
    <mergeCell ref="AO176:AQ176"/>
    <mergeCell ref="AR176:AT176"/>
    <mergeCell ref="AU176:AW176"/>
    <mergeCell ref="AX176:AZ176"/>
    <mergeCell ref="A176:C176"/>
    <mergeCell ref="D176:V176"/>
    <mergeCell ref="W176:Y176"/>
    <mergeCell ref="Z176:AB176"/>
    <mergeCell ref="AC176:AE176"/>
    <mergeCell ref="AF176:AH176"/>
    <mergeCell ref="A184:BS184"/>
    <mergeCell ref="A185:F186"/>
    <mergeCell ref="G185:S186"/>
    <mergeCell ref="T185:Z186"/>
    <mergeCell ref="AA185:AO185"/>
    <mergeCell ref="AP185:BD185"/>
    <mergeCell ref="BE185:BS185"/>
    <mergeCell ref="AA186:AE186"/>
    <mergeCell ref="AF186:AJ186"/>
    <mergeCell ref="AK186:AO186"/>
    <mergeCell ref="BA178:BC178"/>
    <mergeCell ref="BD178:BF178"/>
    <mergeCell ref="BG178:BI178"/>
    <mergeCell ref="BJ178:BL178"/>
    <mergeCell ref="A182:BL182"/>
    <mergeCell ref="A183:BS183"/>
    <mergeCell ref="AO179:AQ179"/>
    <mergeCell ref="AR179:AT179"/>
    <mergeCell ref="AU179:AW179"/>
    <mergeCell ref="AX179:AZ179"/>
    <mergeCell ref="AI178:AK178"/>
    <mergeCell ref="AL178:AN178"/>
    <mergeCell ref="AO178:AQ178"/>
    <mergeCell ref="AR178:AT178"/>
    <mergeCell ref="AU178:AW178"/>
    <mergeCell ref="AX178:AZ178"/>
    <mergeCell ref="A178:C178"/>
    <mergeCell ref="D178:V178"/>
    <mergeCell ref="W178:Y178"/>
    <mergeCell ref="Z178:AB178"/>
    <mergeCell ref="AC178:AE178"/>
    <mergeCell ref="AF178:AH178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193:BL193"/>
    <mergeCell ref="A194:BD194"/>
    <mergeCell ref="A195:F196"/>
    <mergeCell ref="G195:S196"/>
    <mergeCell ref="T195:Z196"/>
    <mergeCell ref="AA195:AO195"/>
    <mergeCell ref="AP195:BD195"/>
    <mergeCell ref="AA196:AE196"/>
    <mergeCell ref="AF196:AJ196"/>
    <mergeCell ref="AK196:AO196"/>
    <mergeCell ref="BP208:BS208"/>
    <mergeCell ref="A209:M209"/>
    <mergeCell ref="N209:U209"/>
    <mergeCell ref="V209:Z209"/>
    <mergeCell ref="AA209:AE209"/>
    <mergeCell ref="AF209:AI209"/>
    <mergeCell ref="AJ209:AN209"/>
    <mergeCell ref="AO209:AR209"/>
    <mergeCell ref="AS209:AW209"/>
    <mergeCell ref="AX209:BA209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AA207:AE207"/>
    <mergeCell ref="AF207:AI207"/>
    <mergeCell ref="AJ207:AN207"/>
    <mergeCell ref="AO207:AR207"/>
    <mergeCell ref="AS207:AW207"/>
    <mergeCell ref="AX207:BA207"/>
    <mergeCell ref="BP210:BS210"/>
    <mergeCell ref="A213:BL213"/>
    <mergeCell ref="A214:BL214"/>
    <mergeCell ref="A217:BL217"/>
    <mergeCell ref="A218:BL218"/>
    <mergeCell ref="A219:BL219"/>
    <mergeCell ref="AO210:AR210"/>
    <mergeCell ref="AS210:AW210"/>
    <mergeCell ref="AX210:BA210"/>
    <mergeCell ref="BB210:BF210"/>
    <mergeCell ref="BG210:BJ210"/>
    <mergeCell ref="BK210:BO210"/>
    <mergeCell ref="BB209:BF209"/>
    <mergeCell ref="BG209:BJ209"/>
    <mergeCell ref="BK209:BO209"/>
    <mergeCell ref="BP209:BS209"/>
    <mergeCell ref="A210:M210"/>
    <mergeCell ref="N210:U210"/>
    <mergeCell ref="V210:Z210"/>
    <mergeCell ref="AA210:AE210"/>
    <mergeCell ref="AF210:AI210"/>
    <mergeCell ref="AJ210:AN210"/>
    <mergeCell ref="BG223:BL223"/>
    <mergeCell ref="A224:F224"/>
    <mergeCell ref="G224:S224"/>
    <mergeCell ref="T224:Y224"/>
    <mergeCell ref="Z224:AD224"/>
    <mergeCell ref="AE224:AJ224"/>
    <mergeCell ref="AK222:AP222"/>
    <mergeCell ref="AQ222:AV222"/>
    <mergeCell ref="AW222:BA222"/>
    <mergeCell ref="BB222:BF222"/>
    <mergeCell ref="BG222:BL222"/>
    <mergeCell ref="A223:F223"/>
    <mergeCell ref="G223:S223"/>
    <mergeCell ref="T223:Y223"/>
    <mergeCell ref="Z223:AD223"/>
    <mergeCell ref="AE223:AJ223"/>
    <mergeCell ref="AQ220:AV221"/>
    <mergeCell ref="AW220:BF220"/>
    <mergeCell ref="BG220:BL221"/>
    <mergeCell ref="AW221:BA221"/>
    <mergeCell ref="BB221:BF221"/>
    <mergeCell ref="A222:F222"/>
    <mergeCell ref="G222:S222"/>
    <mergeCell ref="T222:Y222"/>
    <mergeCell ref="Z222:AD222"/>
    <mergeCell ref="AE222:AJ222"/>
    <mergeCell ref="A220:F221"/>
    <mergeCell ref="G220:S221"/>
    <mergeCell ref="T220:Y221"/>
    <mergeCell ref="Z220:AD221"/>
    <mergeCell ref="AE220:AJ221"/>
    <mergeCell ref="AK220:AP221"/>
    <mergeCell ref="A233:BL233"/>
    <mergeCell ref="A234:F236"/>
    <mergeCell ref="G234:P236"/>
    <mergeCell ref="Q234:AN234"/>
    <mergeCell ref="AO234:BL234"/>
    <mergeCell ref="Q235:U236"/>
    <mergeCell ref="V235:Y236"/>
    <mergeCell ref="Z235:AI235"/>
    <mergeCell ref="AJ235:AN236"/>
    <mergeCell ref="AO235:AS236"/>
    <mergeCell ref="AK224:AP224"/>
    <mergeCell ref="AQ224:AV224"/>
    <mergeCell ref="AW224:BA224"/>
    <mergeCell ref="BB224:BF224"/>
    <mergeCell ref="BG224:BL224"/>
    <mergeCell ref="A232:BL232"/>
    <mergeCell ref="AW225:BA225"/>
    <mergeCell ref="BB225:BF225"/>
    <mergeCell ref="BG225:BL225"/>
    <mergeCell ref="A226:F226"/>
    <mergeCell ref="Q238:U238"/>
    <mergeCell ref="V238:Y238"/>
    <mergeCell ref="Z238:AD238"/>
    <mergeCell ref="AE238:AI238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T235:AW236"/>
    <mergeCell ref="AX235:BG235"/>
    <mergeCell ref="BH235:BL236"/>
    <mergeCell ref="Z236:AD236"/>
    <mergeCell ref="AE236:AI236"/>
    <mergeCell ref="AX236:BB236"/>
    <mergeCell ref="BC236:BG236"/>
    <mergeCell ref="AW251:BD251"/>
    <mergeCell ref="BE251:BL251"/>
    <mergeCell ref="A247:BL247"/>
    <mergeCell ref="A248:BL248"/>
    <mergeCell ref="A249:F250"/>
    <mergeCell ref="G249:S250"/>
    <mergeCell ref="T249:Y250"/>
    <mergeCell ref="Z249:AD250"/>
    <mergeCell ref="AE249:AJ250"/>
    <mergeCell ref="AK249:AP250"/>
    <mergeCell ref="AQ249:AV250"/>
    <mergeCell ref="AW249:BD250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262:BL262"/>
    <mergeCell ref="A265:BL265"/>
    <mergeCell ref="A266:BL266"/>
    <mergeCell ref="AK254:AP254"/>
    <mergeCell ref="AQ254:AV254"/>
    <mergeCell ref="AW254:BD254"/>
    <mergeCell ref="BE254:BL254"/>
    <mergeCell ref="AQ252:AV252"/>
    <mergeCell ref="AW252:BD252"/>
    <mergeCell ref="BE252:BL252"/>
    <mergeCell ref="A253:F253"/>
    <mergeCell ref="G253:S253"/>
    <mergeCell ref="T253:Y253"/>
    <mergeCell ref="Z253:AD253"/>
    <mergeCell ref="AE253:AJ253"/>
    <mergeCell ref="AK253:AP253"/>
    <mergeCell ref="AQ253:AV253"/>
    <mergeCell ref="A252:F252"/>
    <mergeCell ref="G252:S252"/>
    <mergeCell ref="T252:Y252"/>
    <mergeCell ref="Z252:AD252"/>
    <mergeCell ref="AE252:AJ252"/>
    <mergeCell ref="AK252:AP252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74:AA274"/>
    <mergeCell ref="AH274:AP274"/>
    <mergeCell ref="AU274:BF274"/>
    <mergeCell ref="AH275:AP275"/>
    <mergeCell ref="AU275:BF275"/>
    <mergeCell ref="A31:D31"/>
    <mergeCell ref="E31:T31"/>
    <mergeCell ref="U31:Y31"/>
    <mergeCell ref="Z31:AD31"/>
    <mergeCell ref="AE31:AH31"/>
    <mergeCell ref="A267:BL267"/>
    <mergeCell ref="A271:AA271"/>
    <mergeCell ref="AH271:AP271"/>
    <mergeCell ref="AU271:BF271"/>
    <mergeCell ref="AH272:AP272"/>
    <mergeCell ref="AU272:BF272"/>
    <mergeCell ref="AW253:BD253"/>
    <mergeCell ref="BE253:BL253"/>
    <mergeCell ref="A261:BL261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G65:BK65"/>
    <mergeCell ref="A66:D66"/>
    <mergeCell ref="E66:W66"/>
    <mergeCell ref="X66:AB66"/>
    <mergeCell ref="AC66:AG66"/>
    <mergeCell ref="AH66:AL66"/>
    <mergeCell ref="AM66:AQ66"/>
    <mergeCell ref="AR66:AV66"/>
    <mergeCell ref="AW66:BA66"/>
    <mergeCell ref="BB66:BF66"/>
    <mergeCell ref="A65:D65"/>
    <mergeCell ref="E65:W65"/>
    <mergeCell ref="X65:AB65"/>
    <mergeCell ref="AC65:AG65"/>
    <mergeCell ref="AH65:AL65"/>
    <mergeCell ref="BL56:BP56"/>
    <mergeCell ref="BQ56:BT56"/>
    <mergeCell ref="AR64:AV64"/>
    <mergeCell ref="AW64:BA64"/>
    <mergeCell ref="BB64:BF64"/>
    <mergeCell ref="BG64:BK64"/>
    <mergeCell ref="AM65:AQ65"/>
    <mergeCell ref="AR65:AV65"/>
    <mergeCell ref="AW65:BA65"/>
    <mergeCell ref="BB65:BF65"/>
    <mergeCell ref="AR63:AV63"/>
    <mergeCell ref="AW63:BA63"/>
    <mergeCell ref="BB63:BF63"/>
    <mergeCell ref="BG63:BK63"/>
    <mergeCell ref="A64:D64"/>
    <mergeCell ref="E64:W64"/>
    <mergeCell ref="X64:AB64"/>
    <mergeCell ref="BG67:BK67"/>
    <mergeCell ref="A68:D68"/>
    <mergeCell ref="E68:W68"/>
    <mergeCell ref="X68:AB68"/>
    <mergeCell ref="AC68:AG68"/>
    <mergeCell ref="AH68:AL68"/>
    <mergeCell ref="AM68:AQ68"/>
    <mergeCell ref="AR68:AV68"/>
    <mergeCell ref="AW68:BA68"/>
    <mergeCell ref="BB68:BF68"/>
    <mergeCell ref="BG66:BK66"/>
    <mergeCell ref="A67:D67"/>
    <mergeCell ref="E67:W67"/>
    <mergeCell ref="X67:AB67"/>
    <mergeCell ref="AC67:AG67"/>
    <mergeCell ref="AH67:AL67"/>
    <mergeCell ref="AM67:AQ67"/>
    <mergeCell ref="AR67:AV67"/>
    <mergeCell ref="AW67:BA67"/>
    <mergeCell ref="BB67:BF67"/>
    <mergeCell ref="AN81:AR81"/>
    <mergeCell ref="AS81:AW81"/>
    <mergeCell ref="AX81:BA81"/>
    <mergeCell ref="BG70:BK70"/>
    <mergeCell ref="BG69:BK6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G68:BK68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AX79:BA79"/>
    <mergeCell ref="BB79:BF79"/>
    <mergeCell ref="BG79:BK79"/>
    <mergeCell ref="AX77:BA77"/>
    <mergeCell ref="BB77:BF77"/>
    <mergeCell ref="BG77:BK77"/>
    <mergeCell ref="BL82:BP82"/>
    <mergeCell ref="BQ82:BT82"/>
    <mergeCell ref="BU82:BY82"/>
    <mergeCell ref="A83:C83"/>
    <mergeCell ref="D83:T83"/>
    <mergeCell ref="U83:Y83"/>
    <mergeCell ref="Z83:AD83"/>
    <mergeCell ref="AE83:AH83"/>
    <mergeCell ref="AI83:AM83"/>
    <mergeCell ref="AN83:AR83"/>
    <mergeCell ref="AI82:AM82"/>
    <mergeCell ref="AN82:AR82"/>
    <mergeCell ref="AS82:AW82"/>
    <mergeCell ref="AX82:BA82"/>
    <mergeCell ref="BB82:BF82"/>
    <mergeCell ref="BG82:BK82"/>
    <mergeCell ref="BB81:BF81"/>
    <mergeCell ref="BG81:BK81"/>
    <mergeCell ref="BL81:BP81"/>
    <mergeCell ref="BQ81:BT81"/>
    <mergeCell ref="BU81:BY81"/>
    <mergeCell ref="A82:C82"/>
    <mergeCell ref="D82:T82"/>
    <mergeCell ref="U82:Y82"/>
    <mergeCell ref="Z82:AD82"/>
    <mergeCell ref="AE82:AH82"/>
    <mergeCell ref="A81:C81"/>
    <mergeCell ref="D81:T81"/>
    <mergeCell ref="U81:Y81"/>
    <mergeCell ref="Z81:AD81"/>
    <mergeCell ref="AE81:AH81"/>
    <mergeCell ref="AI81:AM81"/>
    <mergeCell ref="BB84:BF84"/>
    <mergeCell ref="BG84:BK84"/>
    <mergeCell ref="BL84:BP84"/>
    <mergeCell ref="BQ84:BT84"/>
    <mergeCell ref="BU84:BY84"/>
    <mergeCell ref="BU83:BY83"/>
    <mergeCell ref="A84:C84"/>
    <mergeCell ref="D84:T84"/>
    <mergeCell ref="U84:Y84"/>
    <mergeCell ref="Z84:AD84"/>
    <mergeCell ref="AE84:AH84"/>
    <mergeCell ref="AI84:AM84"/>
    <mergeCell ref="AN84:AR84"/>
    <mergeCell ref="AS84:AW84"/>
    <mergeCell ref="AX84:BA84"/>
    <mergeCell ref="AS83:AW83"/>
    <mergeCell ref="AX83:BA83"/>
    <mergeCell ref="BB83:BF83"/>
    <mergeCell ref="BG83:BK83"/>
    <mergeCell ref="BL83:BP83"/>
    <mergeCell ref="BQ83:BT83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5:AS95"/>
    <mergeCell ref="D94:T94"/>
    <mergeCell ref="U94:Y94"/>
    <mergeCell ref="Z94:AD94"/>
    <mergeCell ref="AE94:AI94"/>
    <mergeCell ref="AJ94:AN94"/>
    <mergeCell ref="AO94:AS94"/>
    <mergeCell ref="A93:C93"/>
    <mergeCell ref="D93:T93"/>
    <mergeCell ref="U93:Y93"/>
    <mergeCell ref="Z93:AD93"/>
    <mergeCell ref="AE93:AI93"/>
    <mergeCell ref="AJ93:AN93"/>
    <mergeCell ref="AO93:AS93"/>
    <mergeCell ref="AU106:AY106"/>
    <mergeCell ref="AZ106:BD106"/>
    <mergeCell ref="BE106:BI106"/>
    <mergeCell ref="BJ106:BN106"/>
    <mergeCell ref="BO106:BS106"/>
    <mergeCell ref="BT106:BX106"/>
    <mergeCell ref="A106:C106"/>
    <mergeCell ref="D106:P106"/>
    <mergeCell ref="Q106:U106"/>
    <mergeCell ref="V106:AE106"/>
    <mergeCell ref="AF106:AJ106"/>
    <mergeCell ref="AK106:AO106"/>
    <mergeCell ref="AP106:AT106"/>
    <mergeCell ref="AT96:AX96"/>
    <mergeCell ref="AY96:BC96"/>
    <mergeCell ref="BD96:BH96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O96:AS96"/>
    <mergeCell ref="BE104:BI104"/>
    <mergeCell ref="BJ104:BN104"/>
    <mergeCell ref="BO104:BS104"/>
    <mergeCell ref="BT104:BX104"/>
    <mergeCell ref="D105:P105"/>
    <mergeCell ref="Q105:U105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A137:C137"/>
    <mergeCell ref="D137:P137"/>
    <mergeCell ref="Q137:U137"/>
    <mergeCell ref="V137:AE137"/>
    <mergeCell ref="AF137:AJ137"/>
    <mergeCell ref="AK137:AO137"/>
    <mergeCell ref="BT129:BX129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AP135:AT135"/>
    <mergeCell ref="AU135:AY135"/>
    <mergeCell ref="AZ135:BD135"/>
    <mergeCell ref="BE135:BI135"/>
    <mergeCell ref="AP134:AT134"/>
    <mergeCell ref="AU134:AY134"/>
    <mergeCell ref="AZ134:BD134"/>
    <mergeCell ref="BE134:BI134"/>
    <mergeCell ref="A135:C135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138:C138"/>
    <mergeCell ref="D138:P138"/>
    <mergeCell ref="Q138:U138"/>
    <mergeCell ref="V138:AE138"/>
    <mergeCell ref="AF138:AJ138"/>
    <mergeCell ref="AK138:AO138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60:AT160"/>
    <mergeCell ref="AU160:AY160"/>
    <mergeCell ref="AZ160:BD160"/>
    <mergeCell ref="BE160:BI160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BA179:BC179"/>
    <mergeCell ref="BD179:BF179"/>
    <mergeCell ref="BG179:BI179"/>
    <mergeCell ref="BJ179:BL179"/>
    <mergeCell ref="A179:C179"/>
    <mergeCell ref="D179:V179"/>
    <mergeCell ref="W179:Y179"/>
    <mergeCell ref="Z179:AB179"/>
    <mergeCell ref="AC179:AE179"/>
    <mergeCell ref="AF179:AH179"/>
    <mergeCell ref="AI179:AK179"/>
    <mergeCell ref="AL179:AN179"/>
    <mergeCell ref="BN169:BR169"/>
    <mergeCell ref="A169:T169"/>
    <mergeCell ref="U169:Y169"/>
    <mergeCell ref="Z169:AD169"/>
    <mergeCell ref="AE169:AI169"/>
    <mergeCell ref="AJ169:AN169"/>
    <mergeCell ref="AO169:AS169"/>
    <mergeCell ref="BA177:BC177"/>
    <mergeCell ref="BD177:BF177"/>
    <mergeCell ref="BG177:BI177"/>
    <mergeCell ref="BJ177:BL177"/>
    <mergeCell ref="AI177:AK177"/>
    <mergeCell ref="AL177:AN177"/>
    <mergeCell ref="AO177:AQ177"/>
    <mergeCell ref="AR177:AT177"/>
    <mergeCell ref="AU177:AW177"/>
    <mergeCell ref="AX177:AZ177"/>
    <mergeCell ref="BA176:BC176"/>
    <mergeCell ref="BD176:BF176"/>
    <mergeCell ref="BG176:BI176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AP199:AT199"/>
    <mergeCell ref="AU199:AY199"/>
    <mergeCell ref="AZ199:BD199"/>
    <mergeCell ref="A200:F200"/>
    <mergeCell ref="G200:S200"/>
    <mergeCell ref="T200:Z200"/>
    <mergeCell ref="AA200:AE200"/>
    <mergeCell ref="AF200:AJ200"/>
    <mergeCell ref="AK200:AO200"/>
    <mergeCell ref="AP200:AT200"/>
    <mergeCell ref="A199:F199"/>
    <mergeCell ref="G199:S199"/>
    <mergeCell ref="T199:Z199"/>
    <mergeCell ref="AA199:AE199"/>
    <mergeCell ref="AF199:AJ199"/>
    <mergeCell ref="AK199:AO199"/>
    <mergeCell ref="AP191:AT191"/>
    <mergeCell ref="AU191:AY191"/>
    <mergeCell ref="AZ191:BD191"/>
    <mergeCell ref="AZ198:BD198"/>
    <mergeCell ref="AU197:AY197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P196:AT196"/>
    <mergeCell ref="AU196:AY196"/>
    <mergeCell ref="A225:F225"/>
    <mergeCell ref="G225:S225"/>
    <mergeCell ref="T225:Y225"/>
    <mergeCell ref="Z225:AD225"/>
    <mergeCell ref="AE225:AJ225"/>
    <mergeCell ref="AK225:AP225"/>
    <mergeCell ref="AQ225:AV225"/>
    <mergeCell ref="AZ201:BD201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U201:AY201"/>
    <mergeCell ref="AK223:AP223"/>
    <mergeCell ref="AQ223:AV223"/>
    <mergeCell ref="AW223:BA223"/>
    <mergeCell ref="BB223:BF223"/>
    <mergeCell ref="A204:BL204"/>
    <mergeCell ref="A205:BM205"/>
    <mergeCell ref="A206:M207"/>
    <mergeCell ref="N206:U207"/>
    <mergeCell ref="V206:Z207"/>
    <mergeCell ref="AA206:AI206"/>
    <mergeCell ref="AJ206:AR206"/>
    <mergeCell ref="AS206:BA206"/>
    <mergeCell ref="BB206:BJ206"/>
    <mergeCell ref="BK206:BS206"/>
    <mergeCell ref="AW227:BA227"/>
    <mergeCell ref="BB227:BF227"/>
    <mergeCell ref="BG227:BL227"/>
    <mergeCell ref="A228:F228"/>
    <mergeCell ref="G228:S228"/>
    <mergeCell ref="T228:Y228"/>
    <mergeCell ref="Z228:AD228"/>
    <mergeCell ref="AE228:AJ228"/>
    <mergeCell ref="AK228:AP228"/>
    <mergeCell ref="AQ228:AV228"/>
    <mergeCell ref="AW226:BA226"/>
    <mergeCell ref="BB226:BF226"/>
    <mergeCell ref="BG226:BL226"/>
    <mergeCell ref="A227:F227"/>
    <mergeCell ref="G227:S227"/>
    <mergeCell ref="T227:Y227"/>
    <mergeCell ref="Z227:AD227"/>
    <mergeCell ref="AE227:AJ227"/>
    <mergeCell ref="AK227:AP227"/>
    <mergeCell ref="AQ227:AV227"/>
    <mergeCell ref="G226:S226"/>
    <mergeCell ref="T226:Y226"/>
    <mergeCell ref="Z226:AD226"/>
    <mergeCell ref="AE226:AJ226"/>
    <mergeCell ref="AK226:AP226"/>
    <mergeCell ref="AQ226:AV226"/>
    <mergeCell ref="AJ240:AN240"/>
    <mergeCell ref="AW230:BA230"/>
    <mergeCell ref="BB230:BF230"/>
    <mergeCell ref="BG230:BL230"/>
    <mergeCell ref="AW229:BA229"/>
    <mergeCell ref="BB229:BF229"/>
    <mergeCell ref="BG229:BL229"/>
    <mergeCell ref="A230:F230"/>
    <mergeCell ref="G230:S230"/>
    <mergeCell ref="T230:Y230"/>
    <mergeCell ref="Z230:AD230"/>
    <mergeCell ref="AE230:AJ230"/>
    <mergeCell ref="AK230:AP230"/>
    <mergeCell ref="AQ230:AV230"/>
    <mergeCell ref="AW228:BA228"/>
    <mergeCell ref="BB228:BF228"/>
    <mergeCell ref="BG228:BL228"/>
    <mergeCell ref="A229:F229"/>
    <mergeCell ref="G229:S229"/>
    <mergeCell ref="T229:Y229"/>
    <mergeCell ref="Z229:AD229"/>
    <mergeCell ref="AE229:AJ229"/>
    <mergeCell ref="AK229:AP229"/>
    <mergeCell ref="AQ229:AV229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BH241:BL241"/>
    <mergeCell ref="A242:F242"/>
    <mergeCell ref="G242:P242"/>
    <mergeCell ref="Q242:U242"/>
    <mergeCell ref="V242:Y242"/>
    <mergeCell ref="Z242:AD242"/>
    <mergeCell ref="AE242:AI242"/>
    <mergeCell ref="AJ242:AN242"/>
    <mergeCell ref="AO242:AS242"/>
    <mergeCell ref="AT242:AW242"/>
    <mergeCell ref="AE241:AI241"/>
    <mergeCell ref="AJ241:AN241"/>
    <mergeCell ref="AO241:AS241"/>
    <mergeCell ref="AT241:AW241"/>
    <mergeCell ref="AX241:BB241"/>
    <mergeCell ref="BC241:BG241"/>
    <mergeCell ref="AO240:AS240"/>
    <mergeCell ref="AT240:AW240"/>
    <mergeCell ref="AX240:BB240"/>
    <mergeCell ref="BC240:BG240"/>
    <mergeCell ref="BH240:BL240"/>
    <mergeCell ref="A241:F241"/>
    <mergeCell ref="G241:P241"/>
    <mergeCell ref="Q241:U241"/>
    <mergeCell ref="V241:Y241"/>
    <mergeCell ref="Z241:AD241"/>
    <mergeCell ref="A240:F240"/>
    <mergeCell ref="G240:P240"/>
    <mergeCell ref="Q240:U240"/>
    <mergeCell ref="V240:Y240"/>
    <mergeCell ref="Z240:AD240"/>
    <mergeCell ref="AE240:AI240"/>
    <mergeCell ref="AO243:AS243"/>
    <mergeCell ref="AT243:AW243"/>
    <mergeCell ref="AX243:BB243"/>
    <mergeCell ref="BC243:BG243"/>
    <mergeCell ref="BH243:BL243"/>
    <mergeCell ref="A244:F244"/>
    <mergeCell ref="G244:P244"/>
    <mergeCell ref="Q244:U244"/>
    <mergeCell ref="V244:Y244"/>
    <mergeCell ref="Z244:AD244"/>
    <mergeCell ref="AX242:BB242"/>
    <mergeCell ref="BC242:BG242"/>
    <mergeCell ref="BH242:BL242"/>
    <mergeCell ref="A243:F243"/>
    <mergeCell ref="G243:P243"/>
    <mergeCell ref="Q243:U243"/>
    <mergeCell ref="V243:Y243"/>
    <mergeCell ref="Z243:AD243"/>
    <mergeCell ref="AE243:AI243"/>
    <mergeCell ref="AJ243:AN243"/>
    <mergeCell ref="A254:F254"/>
    <mergeCell ref="G254:S254"/>
    <mergeCell ref="T254:Y254"/>
    <mergeCell ref="Z254:AD254"/>
    <mergeCell ref="AE254:AJ254"/>
    <mergeCell ref="AX245:BB245"/>
    <mergeCell ref="BC245:BG245"/>
    <mergeCell ref="BH245:BL245"/>
    <mergeCell ref="BH244:BL244"/>
    <mergeCell ref="A245:F245"/>
    <mergeCell ref="G245:P245"/>
    <mergeCell ref="Q245:U245"/>
    <mergeCell ref="V245:Y245"/>
    <mergeCell ref="Z245:AD245"/>
    <mergeCell ref="AE245:AI245"/>
    <mergeCell ref="AJ245:AN245"/>
    <mergeCell ref="AO245:AS245"/>
    <mergeCell ref="AT245:AW245"/>
    <mergeCell ref="AE244:AI244"/>
    <mergeCell ref="AJ244:AN244"/>
    <mergeCell ref="AO244:AS244"/>
    <mergeCell ref="AT244:AW244"/>
    <mergeCell ref="AX244:BB244"/>
    <mergeCell ref="BC244:BG244"/>
    <mergeCell ref="BE249:BL250"/>
    <mergeCell ref="A251:F251"/>
    <mergeCell ref="G251:S251"/>
    <mergeCell ref="T251:Y251"/>
    <mergeCell ref="Z251:AD251"/>
    <mergeCell ref="AE251:AJ251"/>
    <mergeCell ref="AK251:AP251"/>
    <mergeCell ref="AQ251:AV251"/>
    <mergeCell ref="AW256:BD256"/>
    <mergeCell ref="BE256:BL256"/>
    <mergeCell ref="A257:F257"/>
    <mergeCell ref="G257:S257"/>
    <mergeCell ref="T257:Y257"/>
    <mergeCell ref="Z257:AD257"/>
    <mergeCell ref="AE257:AJ257"/>
    <mergeCell ref="AK257:AP257"/>
    <mergeCell ref="AQ257:AV257"/>
    <mergeCell ref="AW257:BD257"/>
    <mergeCell ref="AQ255:AV255"/>
    <mergeCell ref="AW255:BD255"/>
    <mergeCell ref="BE255:BL255"/>
    <mergeCell ref="A256:F256"/>
    <mergeCell ref="G256:S256"/>
    <mergeCell ref="T256:Y256"/>
    <mergeCell ref="Z256:AD256"/>
    <mergeCell ref="AE256:AJ256"/>
    <mergeCell ref="AK256:AP256"/>
    <mergeCell ref="AQ256:AV256"/>
    <mergeCell ref="A255:F255"/>
    <mergeCell ref="G255:S255"/>
    <mergeCell ref="T255:Y255"/>
    <mergeCell ref="Z255:AD255"/>
    <mergeCell ref="AE255:AJ255"/>
    <mergeCell ref="AK255:AP255"/>
    <mergeCell ref="AQ259:AV259"/>
    <mergeCell ref="AW259:BD259"/>
    <mergeCell ref="BE259:BL259"/>
    <mergeCell ref="A259:F259"/>
    <mergeCell ref="G259:S259"/>
    <mergeCell ref="T259:Y259"/>
    <mergeCell ref="Z259:AD259"/>
    <mergeCell ref="AE259:AJ259"/>
    <mergeCell ref="AK259:AP259"/>
    <mergeCell ref="BE257:BL257"/>
    <mergeCell ref="A258:F258"/>
    <mergeCell ref="G258:S258"/>
    <mergeCell ref="T258:Y258"/>
    <mergeCell ref="Z258:AD258"/>
    <mergeCell ref="AE258:AJ258"/>
    <mergeCell ref="AK258:AP258"/>
    <mergeCell ref="AQ258:AV258"/>
    <mergeCell ref="AW258:BD258"/>
    <mergeCell ref="BE258:BL258"/>
  </mergeCells>
  <conditionalFormatting sqref="A80:A84 A92:A96 A178:A179">
    <cfRule type="cellIs" dxfId="3" priority="3" stopIfTrue="1" operator="equal">
      <formula>A79</formula>
    </cfRule>
  </conditionalFormatting>
  <conditionalFormatting sqref="A105:C129 A136:C160">
    <cfRule type="cellIs" dxfId="2" priority="1" stopIfTrue="1" operator="equal">
      <formula>A104</formula>
    </cfRule>
    <cfRule type="cellIs" dxfId="1" priority="2" stopIfTrue="1" operator="equal">
      <formula>0</formula>
    </cfRule>
  </conditionalFormatting>
  <conditionalFormatting sqref="A97">
    <cfRule type="cellIs" dxfId="0" priority="5" stopIfTrue="1" operator="equal">
      <formula>A92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КПК0611142</vt:lpstr>
      <vt:lpstr>'Додаток2 КПК0611142'!Область_печати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2024-10-03T12:19:30Z</dcterms:modified>
</cp:coreProperties>
</file>