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<sst xmlns="http://schemas.openxmlformats.org/spreadsheetml/2006/main" count="39" uniqueCount="32">
  <si>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КОД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</si>
  <si>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</si>
  <si>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</si>
  <si>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</si>
  <si>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</si>
  <si>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</si>
  <si>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</si>
  <si>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у тому числі бюджет розвитку</t>
  </si>
  <si>
    <t>Фінансування  за рахунок коштів єдиного казначейського рахунку</t>
  </si>
  <si>
    <t>Зміни обсягів бюджетних коштів</t>
  </si>
  <si>
    <t>Повернення бюджетних коштів з депозитів</t>
  </si>
  <si>
    <t>Розміщення бюджетних коштів на депозитах</t>
  </si>
  <si>
    <t>Зміни обсягів депозитів і цінних паперів, що використовуються для управління ліквідністю</t>
  </si>
  <si>
    <t>Додаток 2</t>
  </si>
  <si>
    <t>до рішення міської ради</t>
  </si>
  <si>
    <t>Секретар міської ради</t>
  </si>
  <si>
    <t>Є.В. Аматов</t>
  </si>
  <si>
    <t>Усього</t>
  </si>
  <si>
    <t>усього</t>
  </si>
  <si>
    <t>Фінансування за типом кредитора</t>
  </si>
  <si>
    <t>Х</t>
  </si>
  <si>
    <t>Фінансування за типом боргового зобов'язання</t>
  </si>
  <si>
    <t>(грн)</t>
  </si>
  <si>
    <t>Усього за типом кредитора</t>
  </si>
  <si>
    <t>Усього за типом боргового зобов'язання</t>
  </si>
  <si>
    <t xml:space="preserve">                Найменування                                               згідно з Класифікацією фінансування бюджету</t>
  </si>
  <si>
    <t>згідно з Класифікацією фінансування бюджету</t>
  </si>
  <si>
    <t>Загальний фонд</t>
  </si>
  <si>
    <t>Спеціальний фонд</t>
  </si>
  <si>
    <t>Фінансування міського бюджету на 2020 рік</t>
  </si>
  <si>
    <t xml:space="preserve">від </t>
  </si>
  <si>
    <t xml:space="preserve">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</si>
</sst>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justify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0" fontId="13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12" fillId="0" borderId="0" xfId="0" applyFont="1" applyAlignment="1">
      <alignment horizontal="center" wrapText="1"/>
    </xf>
    <xf numFmtId="0" fontId="9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zoomScalePageLayoutView="0" workbookViewId="0" topLeftCell="A1">
      <selection activeCell="P19" sqref="P19"/>
    </sheetView>
  </sheetViews>
  <sheetFormatPr defaultColWidth="9.00390625" defaultRowHeight="12.75"/>
  <cols>
    <col min="1" max="1" width="11.125" style="4" customWidth="1"/>
    <col min="2" max="2" width="66.75390625" style="4" customWidth="1"/>
    <col min="3" max="3" width="17.625" style="4" customWidth="1"/>
    <col min="4" max="4" width="19.125" style="4" customWidth="1"/>
    <col min="5" max="5" width="18.125" style="4" customWidth="1"/>
    <col min="6" max="6" width="20.00390625" style="4" customWidth="1"/>
    <col min="9" max="9" width="13.25390625" style="0" bestFit="1" customWidth="1"/>
  </cols>
  <sheetData>
    <row r="1" spans="4:6" ht="26.25">
      <c r="D1" s="8" t="s">
        <v>13</v>
      </c>
      <c r="E1" s="8"/>
      <c r="F1" s="8"/>
    </row>
    <row r="2" spans="4:6" ht="26.25">
      <c r="D2" s="8" t="s">
        <v>14</v>
      </c>
      <c r="E2" s="8"/>
      <c r="F2" s="8"/>
    </row>
    <row r="3" spans="4:6" ht="26.25">
      <c r="D3" s="8" t="s">
        <v>30</v>
      </c>
      <c r="E3" s="8"/>
      <c r="F3" s="8"/>
    </row>
    <row r="4" spans="4:6" ht="26.25">
      <c r="D4" s="8" t="s">
        <v>31</v>
      </c>
      <c r="E4" s="8"/>
      <c r="F4" s="8"/>
    </row>
    <row r="5" spans="4:6" ht="26.25">
      <c r="D5" s="8"/>
      <c r="E5" s="8"/>
      <c r="F5" s="8"/>
    </row>
    <row r="6" spans="1:7" ht="51" customHeight="1">
      <c r="A6" s="37" t="s">
        <v>29</v>
      </c>
      <c r="B6" s="37"/>
      <c r="C6" s="37"/>
      <c r="D6" s="37"/>
      <c r="E6" s="37"/>
      <c r="F6" s="37"/>
      <c r="G6" s="26"/>
    </row>
    <row r="7" spans="2:7" ht="27.75">
      <c r="B7" s="25"/>
      <c r="C7" s="25"/>
      <c r="D7" s="25"/>
      <c r="E7" s="25"/>
      <c r="F7" s="29" t="s">
        <v>22</v>
      </c>
      <c r="G7" s="25"/>
    </row>
    <row r="8" spans="1:6" s="2" customFormat="1" ht="36" customHeight="1">
      <c r="A8" s="39" t="s">
        <v>0</v>
      </c>
      <c r="B8" s="30" t="s">
        <v>25</v>
      </c>
      <c r="C8" s="38" t="s">
        <v>17</v>
      </c>
      <c r="D8" s="31" t="s">
        <v>27</v>
      </c>
      <c r="E8" s="39" t="s">
        <v>28</v>
      </c>
      <c r="F8" s="39"/>
    </row>
    <row r="9" spans="1:6" s="2" customFormat="1" ht="12.75" customHeight="1">
      <c r="A9" s="39"/>
      <c r="B9" s="33" t="s">
        <v>26</v>
      </c>
      <c r="C9" s="38"/>
      <c r="D9" s="31"/>
      <c r="E9" s="31" t="s">
        <v>18</v>
      </c>
      <c r="F9" s="31" t="s">
        <v>7</v>
      </c>
    </row>
    <row r="10" spans="1:6" s="2" customFormat="1" ht="48.75" customHeight="1">
      <c r="A10" s="39"/>
      <c r="B10" s="34"/>
      <c r="C10" s="38"/>
      <c r="D10" s="31"/>
      <c r="E10" s="31"/>
      <c r="F10" s="31"/>
    </row>
    <row r="11" spans="1:6" s="2" customFormat="1" ht="33" customHeight="1" hidden="1">
      <c r="A11" s="35" t="s">
        <v>19</v>
      </c>
      <c r="B11" s="36"/>
      <c r="C11" s="27"/>
      <c r="D11" s="28"/>
      <c r="E11" s="28"/>
      <c r="F11" s="28"/>
    </row>
    <row r="12" spans="1:6" s="3" customFormat="1" ht="20.25">
      <c r="A12" s="18">
        <v>200000</v>
      </c>
      <c r="B12" s="19" t="s">
        <v>1</v>
      </c>
      <c r="C12" s="16">
        <f>C13+C16</f>
        <v>0</v>
      </c>
      <c r="D12" s="16">
        <f>D13+D16</f>
        <v>-57453553</v>
      </c>
      <c r="E12" s="16">
        <f>E13+E16</f>
        <v>57453553</v>
      </c>
      <c r="F12" s="16">
        <f>F13+F16</f>
        <v>57453553</v>
      </c>
    </row>
    <row r="13" spans="1:6" ht="21.75" customHeight="1" hidden="1">
      <c r="A13" s="20">
        <v>206000</v>
      </c>
      <c r="B13" s="15" t="s">
        <v>12</v>
      </c>
      <c r="C13" s="16"/>
      <c r="D13" s="16"/>
      <c r="E13" s="16"/>
      <c r="F13" s="16"/>
    </row>
    <row r="14" spans="1:6" ht="20.25" hidden="1">
      <c r="A14" s="21">
        <v>206110</v>
      </c>
      <c r="B14" s="15" t="s">
        <v>10</v>
      </c>
      <c r="C14" s="16"/>
      <c r="D14" s="16"/>
      <c r="E14" s="16"/>
      <c r="F14" s="16"/>
    </row>
    <row r="15" spans="1:6" ht="20.25" hidden="1">
      <c r="A15" s="21">
        <v>206210</v>
      </c>
      <c r="B15" s="15" t="s">
        <v>11</v>
      </c>
      <c r="C15" s="16"/>
      <c r="D15" s="16"/>
      <c r="E15" s="16"/>
      <c r="F15" s="16"/>
    </row>
    <row r="16" spans="1:6" ht="18.75" customHeight="1">
      <c r="A16" s="21">
        <v>208000</v>
      </c>
      <c r="B16" s="22" t="s">
        <v>2</v>
      </c>
      <c r="C16" s="16">
        <f>C17-C18+C19</f>
        <v>0</v>
      </c>
      <c r="D16" s="16">
        <f>D17-D18+D19</f>
        <v>-57453553</v>
      </c>
      <c r="E16" s="16">
        <f>E17-E18+E19</f>
        <v>57453553</v>
      </c>
      <c r="F16" s="16">
        <f>F17-F18+F19</f>
        <v>57453553</v>
      </c>
    </row>
    <row r="17" spans="1:6" ht="20.25" hidden="1">
      <c r="A17" s="23">
        <v>208100</v>
      </c>
      <c r="B17" s="24" t="s">
        <v>3</v>
      </c>
      <c r="C17" s="16"/>
      <c r="D17" s="16"/>
      <c r="E17" s="16"/>
      <c r="F17" s="16"/>
    </row>
    <row r="18" spans="1:9" ht="20.25" hidden="1">
      <c r="A18" s="23">
        <v>208200</v>
      </c>
      <c r="B18" s="24" t="s">
        <v>4</v>
      </c>
      <c r="C18" s="16"/>
      <c r="D18" s="16"/>
      <c r="E18" s="16"/>
      <c r="F18" s="16"/>
      <c r="I18" s="7"/>
    </row>
    <row r="19" spans="1:8" ht="63.75" customHeight="1">
      <c r="A19" s="23">
        <v>208400</v>
      </c>
      <c r="B19" s="24" t="s">
        <v>6</v>
      </c>
      <c r="C19" s="16">
        <f>D19+E19</f>
        <v>0</v>
      </c>
      <c r="D19" s="16">
        <v>-57453553</v>
      </c>
      <c r="E19" s="16">
        <v>57453553</v>
      </c>
      <c r="F19" s="16">
        <f>E19</f>
        <v>57453553</v>
      </c>
      <c r="H19" s="7"/>
    </row>
    <row r="20" spans="1:6" s="1" customFormat="1" ht="24.75" customHeight="1">
      <c r="A20" s="23" t="s">
        <v>20</v>
      </c>
      <c r="B20" s="19" t="s">
        <v>23</v>
      </c>
      <c r="C20" s="16">
        <f>C12</f>
        <v>0</v>
      </c>
      <c r="D20" s="16">
        <f>D12</f>
        <v>-57453553</v>
      </c>
      <c r="E20" s="16">
        <f>E12</f>
        <v>57453553</v>
      </c>
      <c r="F20" s="16">
        <f>F12</f>
        <v>57453553</v>
      </c>
    </row>
    <row r="21" spans="1:6" s="1" customFormat="1" ht="24.75" customHeight="1" hidden="1">
      <c r="A21" s="35" t="s">
        <v>21</v>
      </c>
      <c r="B21" s="36"/>
      <c r="C21" s="16"/>
      <c r="D21" s="16"/>
      <c r="E21" s="16"/>
      <c r="F21" s="16"/>
    </row>
    <row r="22" spans="1:6" s="1" customFormat="1" ht="27.75" customHeight="1">
      <c r="A22" s="18">
        <v>600000</v>
      </c>
      <c r="B22" s="19" t="s">
        <v>5</v>
      </c>
      <c r="C22" s="16">
        <f>C23+C26</f>
        <v>0</v>
      </c>
      <c r="D22" s="16">
        <f>D23+D26</f>
        <v>-57453553</v>
      </c>
      <c r="E22" s="16">
        <f>E23+E26</f>
        <v>57453553</v>
      </c>
      <c r="F22" s="16">
        <f>F23+F26</f>
        <v>57453553</v>
      </c>
    </row>
    <row r="23" spans="1:6" s="1" customFormat="1" ht="21.75" customHeight="1" hidden="1">
      <c r="A23" s="23">
        <v>601000</v>
      </c>
      <c r="B23" s="17" t="s">
        <v>12</v>
      </c>
      <c r="C23" s="16"/>
      <c r="D23" s="16"/>
      <c r="E23" s="16"/>
      <c r="F23" s="16"/>
    </row>
    <row r="24" spans="1:6" s="1" customFormat="1" ht="25.5" customHeight="1" hidden="1">
      <c r="A24" s="23">
        <v>601110</v>
      </c>
      <c r="B24" s="17" t="s">
        <v>10</v>
      </c>
      <c r="C24" s="16">
        <f>D24+E24</f>
        <v>0</v>
      </c>
      <c r="D24" s="16">
        <f>D14</f>
        <v>0</v>
      </c>
      <c r="E24" s="16"/>
      <c r="F24" s="16"/>
    </row>
    <row r="25" spans="1:6" s="1" customFormat="1" ht="21" customHeight="1" hidden="1">
      <c r="A25" s="23">
        <v>601210</v>
      </c>
      <c r="B25" s="17" t="s">
        <v>11</v>
      </c>
      <c r="C25" s="16">
        <f>D25+E25</f>
        <v>0</v>
      </c>
      <c r="D25" s="16">
        <f>D15</f>
        <v>0</v>
      </c>
      <c r="E25" s="16"/>
      <c r="F25" s="16"/>
    </row>
    <row r="26" spans="1:6" ht="20.25">
      <c r="A26" s="23">
        <v>602000</v>
      </c>
      <c r="B26" s="24" t="s">
        <v>9</v>
      </c>
      <c r="C26" s="16">
        <f>C27-C28</f>
        <v>0</v>
      </c>
      <c r="D26" s="16">
        <f>D27-D28+D29</f>
        <v>-57453553</v>
      </c>
      <c r="E26" s="16">
        <f>E27-E28+E29</f>
        <v>57453553</v>
      </c>
      <c r="F26" s="16">
        <f>F27-F28+F29</f>
        <v>57453553</v>
      </c>
    </row>
    <row r="27" spans="1:6" ht="20.25" hidden="1">
      <c r="A27" s="23">
        <v>602100</v>
      </c>
      <c r="B27" s="24" t="s">
        <v>3</v>
      </c>
      <c r="C27" s="16">
        <f>D27+E27</f>
        <v>0</v>
      </c>
      <c r="D27" s="16">
        <f aca="true" t="shared" si="0" ref="D27:F28">D17</f>
        <v>0</v>
      </c>
      <c r="E27" s="16">
        <f t="shared" si="0"/>
        <v>0</v>
      </c>
      <c r="F27" s="16">
        <f t="shared" si="0"/>
        <v>0</v>
      </c>
    </row>
    <row r="28" spans="1:6" ht="20.25" hidden="1">
      <c r="A28" s="23">
        <v>602200</v>
      </c>
      <c r="B28" s="24" t="s">
        <v>4</v>
      </c>
      <c r="C28" s="16">
        <f>D28+E28</f>
        <v>0</v>
      </c>
      <c r="D28" s="16">
        <f t="shared" si="0"/>
        <v>0</v>
      </c>
      <c r="E28" s="16">
        <f t="shared" si="0"/>
        <v>0</v>
      </c>
      <c r="F28" s="16"/>
    </row>
    <row r="29" spans="1:6" ht="62.25" customHeight="1">
      <c r="A29" s="23">
        <v>602400</v>
      </c>
      <c r="B29" s="24" t="s">
        <v>6</v>
      </c>
      <c r="C29" s="16"/>
      <c r="D29" s="16">
        <f>D19</f>
        <v>-57453553</v>
      </c>
      <c r="E29" s="16">
        <f>E19</f>
        <v>57453553</v>
      </c>
      <c r="F29" s="16">
        <f>F19</f>
        <v>57453553</v>
      </c>
    </row>
    <row r="30" spans="1:6" ht="19.5" customHeight="1" hidden="1">
      <c r="A30" s="21">
        <v>603000</v>
      </c>
      <c r="B30" s="24" t="s">
        <v>8</v>
      </c>
      <c r="C30" s="16">
        <f>C31-C32</f>
        <v>0</v>
      </c>
      <c r="D30" s="16"/>
      <c r="E30" s="16"/>
      <c r="F30" s="16"/>
    </row>
    <row r="31" spans="1:6" s="1" customFormat="1" ht="20.25">
      <c r="A31" s="23" t="s">
        <v>20</v>
      </c>
      <c r="B31" s="19" t="s">
        <v>24</v>
      </c>
      <c r="C31" s="16">
        <f>C22</f>
        <v>0</v>
      </c>
      <c r="D31" s="16">
        <f>D22</f>
        <v>-57453553</v>
      </c>
      <c r="E31" s="16">
        <f>E22</f>
        <v>57453553</v>
      </c>
      <c r="F31" s="16">
        <f>F22</f>
        <v>57453553</v>
      </c>
    </row>
    <row r="32" spans="1:6" s="1" customFormat="1" ht="20.25">
      <c r="A32" s="9"/>
      <c r="B32" s="10"/>
      <c r="C32" s="11"/>
      <c r="D32" s="11"/>
      <c r="E32" s="11"/>
      <c r="F32" s="11"/>
    </row>
    <row r="33" spans="1:6" s="6" customFormat="1" ht="23.25" customHeight="1">
      <c r="A33" s="5" t="s">
        <v>15</v>
      </c>
      <c r="B33" s="12"/>
      <c r="C33" s="32" t="s">
        <v>16</v>
      </c>
      <c r="D33" s="32"/>
      <c r="E33" s="13"/>
      <c r="F33" s="13"/>
    </row>
    <row r="36" ht="12.75">
      <c r="C36" s="14"/>
    </row>
  </sheetData>
  <sheetProtection/>
  <mergeCells count="11">
    <mergeCell ref="A6:F6"/>
    <mergeCell ref="C8:C10"/>
    <mergeCell ref="A8:A10"/>
    <mergeCell ref="E8:F8"/>
    <mergeCell ref="D8:D10"/>
    <mergeCell ref="E9:E10"/>
    <mergeCell ref="F9:F10"/>
    <mergeCell ref="C33:D33"/>
    <mergeCell ref="B9:B10"/>
    <mergeCell ref="A11:B11"/>
    <mergeCell ref="A21:B21"/>
  </mergeCells>
  <printOptions/>
  <pageMargins left="0.5905511811023623" right="0.3937007874015748" top="0.7874015748031497" bottom="0.1968503937007874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2019-04-16T06:16:23Z</cp:lastPrinted>
  <dcterms:created xsi:type="dcterms:W3CDTF">2011-03-15T13:31:58Z</dcterms:created>
  <dcterms:modified xsi:type="dcterms:W3CDTF">2019-11-14T10:24:41Z</dcterms:modified>
  <cp:category/>
  <cp:version/>
  <cp:contentType/>
  <cp:contentStatus/>
</cp:coreProperties>
</file>