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ний запит 2025\"/>
    </mc:Choice>
  </mc:AlternateContent>
  <bookViews>
    <workbookView xWindow="396" yWindow="1008" windowWidth="27792" windowHeight="14388" tabRatio="522"/>
  </bookViews>
  <sheets>
    <sheet name="Додаток2 КПК1115012" sheetId="6" r:id="rId1"/>
  </sheets>
  <definedNames>
    <definedName name="_xlnm.Print_Area" localSheetId="0">'Додаток2 КПК1115012'!$A$1:$BY$257</definedName>
  </definedNames>
  <calcPr calcId="152511"/>
</workbook>
</file>

<file path=xl/calcChain.xml><?xml version="1.0" encoding="utf-8"?>
<calcChain xmlns="http://schemas.openxmlformats.org/spreadsheetml/2006/main">
  <c r="BH232" i="6" l="1"/>
  <c r="AT232" i="6"/>
  <c r="AJ232" i="6"/>
  <c r="BH231" i="6"/>
  <c r="AT231" i="6"/>
  <c r="AJ231" i="6"/>
  <c r="BH230" i="6"/>
  <c r="AT230" i="6"/>
  <c r="AJ230" i="6"/>
  <c r="BH229" i="6"/>
  <c r="AT229" i="6"/>
  <c r="AJ229" i="6"/>
  <c r="BG220" i="6"/>
  <c r="AQ220" i="6"/>
  <c r="BG219" i="6"/>
  <c r="AQ219" i="6"/>
  <c r="BG218" i="6"/>
  <c r="AQ218" i="6"/>
  <c r="AZ195" i="6"/>
  <c r="AK195" i="6"/>
  <c r="AZ194" i="6"/>
  <c r="AK194" i="6"/>
  <c r="AZ193" i="6"/>
  <c r="AK193" i="6"/>
  <c r="BO185" i="6"/>
  <c r="AZ185" i="6"/>
  <c r="AK185" i="6"/>
  <c r="BO184" i="6"/>
  <c r="AZ184" i="6"/>
  <c r="AK184" i="6"/>
  <c r="BO183" i="6"/>
  <c r="AZ183" i="6"/>
  <c r="AK183" i="6"/>
  <c r="BD102" i="6"/>
  <c r="AJ102" i="6"/>
  <c r="BD101" i="6"/>
  <c r="AJ101" i="6"/>
  <c r="BD100" i="6"/>
  <c r="AJ100" i="6"/>
  <c r="BU92" i="6"/>
  <c r="BB92" i="6"/>
  <c r="AI92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<sst xmlns="http://schemas.openxmlformats.org/spreadsheetml/2006/main" count="765" uniqueCount="270">
  <si>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</si>
  <si>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</si>
  <si>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</si>
  <si>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</si>
  <si>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</si>
  <si>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</si>
  <si>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</si>
  <si>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</si>
  <si>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</si>
  <si>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</si>
  <si>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</si>
  <si>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</si>
  <si>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</si>
  <si>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</si>
  <si>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</si>
  <si>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</si>
  <si>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</si>
  <si>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</si>
  <si>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</si>
  <si>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</si>
  <si>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</si>
  <si>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</si>
  <si>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</si>
  <si>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</si>
  <si>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</si>
  <si>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</si>
  <si>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</si>
  <si>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</si>
  <si>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</si>
  <si>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</si>
  <si>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</si>
  <si>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</si>
  <si>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</si>
  <si>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</si>
  <si>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</si>
  <si>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</si>
  <si>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</si>
  <si>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</si>
  <si>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</si>
  <si>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</si>
  <si>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</si>
  <si>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</si>
  <si>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</si>
  <si>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</si>
  <si>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</si>
  <si>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</si>
  <si>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</si>
  <si>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</si>
  <si>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</si>
  <si>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</si>
  <si>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</si>
  <si>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</si>
  <si>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</si>
  <si>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</si>
  <si>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</si>
  <si>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</si>
  <si>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</si>
  <si>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</si>
  <si>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</si>
  <si>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</si>
  <si>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</si>
  <si>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</si>
  <si>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</si>
  <si>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</si>
  <si>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</si>
  <si>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</si>
  <si>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</si>
  <si>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</si>
  <si>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</si>
  <si>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</si>
  <si>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</si>
  <si>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</si>
  <si>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</si>
  <si>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</si>
  <si>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</si>
  <si>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</si>
  <si>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</si>
  <si>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</si>
  <si>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</si>
  <si>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</si>
  <si>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</si>
  <si>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</si>
  <si>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</si>
  <si>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</si>
  <si>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</si>
  <si>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</si>
  <si>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</si>
  <si>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</si>
  <si>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</si>
  <si>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</si>
  <si>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</si>
  <si>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</si>
  <si>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</si>
  <si>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</si>
  <si>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</si>
  <si>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</si>
  <si>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</si>
  <si>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</si>
  <si>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</si>
  <si>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</si>
  <si>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</si>
  <si>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</si>
  <si>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</si>
  <si>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</si>
  <si>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</si>
  <si>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</si>
  <si>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</si>
  <si>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</si>
  <si>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</si>
  <si>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</si>
  <si>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</si>
  <si>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</si>
  <si>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</si>
  <si>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</si>
  <si>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</si>
  <si>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</si>
  <si>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</si>
  <si>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</si>
  <si>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</si>
  <si>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</si>
  <si>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</si>
  <si>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</si>
  <si>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</si>
  <si>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</si>
  <si>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</si>
  <si>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</si>
  <si>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</si>
  <si>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</si>
  <si>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</si>
  <si>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</si>
  <si>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</si>
  <si>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</si>
  <si>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</si>
  <si>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</si>
  <si>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</si>
  <si>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</si>
  <si>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</si>
  <si>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</si>
  <si>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</si>
  <si>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</si>
  <si>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</si>
  <si>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</si>
  <si>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</si>
  <si>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</si>
  <si>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</si>
  <si>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</si>
  <si>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</si>
  <si>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</si>
  <si>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</si>
  <si>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</si>
  <si>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</si>
  <si>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</si>
  <si>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</si>
  <si>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</si>
  <si>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</si>
  <si>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</si>
  <si>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</si>
  <si>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</si>
  <si>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</si>
  <si>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</si>
  <si>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</si>
  <si>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</si>
  <si>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</si>
  <si>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</si>
  <si>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</si>
  <si>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</si>
  <si>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</si>
  <si>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</si>
  <si>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</si>
  <si>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</si>
  <si>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</si>
  <si>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</si>
  <si>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</si>
  <si>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</si>
  <si>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Предмети, матеріали, обладнання та інвентар</t>
  </si>
  <si>
    <t>Продукти харчування</t>
  </si>
  <si>
    <t>Видатки на відрядження</t>
  </si>
  <si>
    <t xml:space="preserve"> Організація і проведення регіональних змагань з не  олімпійських видів спорту</t>
  </si>
  <si>
    <t>Представлення спортивних досягнень спортсменами збірних команд області на всеукраїнських змаганнях з не  олімпійських видів спорту</t>
  </si>
  <si>
    <t>затрат</t>
  </si>
  <si>
    <t xml:space="preserve">formula=RC[-16]+RC[-8]                          </t>
  </si>
  <si>
    <t>Кількість регіональних змагань з неолімпійських видів спорту, од.</t>
  </si>
  <si>
    <t>од.</t>
  </si>
  <si>
    <t>Звіт за 2023 рік, розшифровка до кошторису на 2024 рік, проект на 2025 рік, перспективний план на 2026-2027 роки</t>
  </si>
  <si>
    <t>Кількість Всеукраїнських змагань з неолімпійських видів спорту, в яких беруть участь спортсмени збірних команд міста</t>
  </si>
  <si>
    <t>продукту</t>
  </si>
  <si>
    <t>Кількість людино-днів участі у регіональних змаганнях з неолімпійських видів спорту</t>
  </si>
  <si>
    <t>Кількість спортсменів збірних команд області, які беруть участь у всеукраїнських змаганнях з неолімпійських видів спорту</t>
  </si>
  <si>
    <t>осіб</t>
  </si>
  <si>
    <t>ефективності</t>
  </si>
  <si>
    <t>Середні витрати на один людино-день участі у регіональних змаганнях з неолімпійських видів спорту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</si>
  <si>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</si>
  <si>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</si>
  <si>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області у всеукраїнських змаганнях з неолімпійських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</si>
  <si>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</si>
  <si>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</si>
  <si>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2.динаміка кількості спортсменів, які беруть участь у регіональних змаганнях, порівняно з минулим роком(83/968)</t>
  </si>
  <si>
    <t>відс.</t>
  </si>
  <si>
    <t>Динаміка кількості спортсменів, які беруть участь у регіональних змаганнях, порівняно з минулим роком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</si>
  <si>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100%)101/45 114/45</t>
  </si>
  <si>
    <t>Кількість спортсменів регіону, які протягом року посіли призові місця у  регіональних  змаганнях з неолімпійських видів спорту</t>
  </si>
  <si>
    <t>в т.ч. жінки</t>
  </si>
  <si>
    <t>Кількість спортсменів регіону, які протягом року посіли призові місця у  всеукраїнських  змаганнях з неолімпійських видів спорту</t>
  </si>
  <si>
    <t>в т.ч.жінки</t>
  </si>
  <si>
    <t>Динаміка кількості спортсменів, які посіли призові місця у всеукраїнських змаганнях, порівняно з минулим роком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</si>
  <si>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100%)</t>
  </si>
  <si>
    <t>в тому числі жінки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</si>
  <si>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</si>
  <si>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</si>
  <si>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</si>
  <si>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Реалізація державної політики у сфері сім'ї, молоді та спорту у м.Павлоград на 2025-2027 роки</t>
  </si>
  <si>
    <t>Рішення сесії Павлоградської міської ради від 09.07.2024 р. №1610-52/VIII</t>
  </si>
  <si>
    <t>Реалізація  державної політики у сфері сім'ї, молоді та спорту у м.Павлоград на 2022– 2024 роки</t>
  </si>
  <si>
    <t>Рішення Павлоградської міської ради від 27.07.2021 р. №311-11/VIII</t>
  </si>
  <si>
    <t>У 2023 році кредиторської та дебіторської заборгованостей не було. _x000D_
На кінець 2024 року  кредиторська та дебіторська заборгованості не очікуються _x000D_
У 2025 році не планується кредиторської та дебіторської заборгованостей</t>
  </si>
  <si>
    <t>Виділення коштів у 2023 році дало змогу провести  13 міських змагань з охопленням  483 чоловік  з яких 114 осіб стали переможцями ( з них  72 дівчинки). Було проведено: відкриту першість  з водного туризму до Дня пам’яті та примиренння; відкрита першість  з гірського туризму до Дня пам’яті та примиренння;_x000D_ відкрита першість  з водного туризму; чемпіонат  міста з водного туризму до Дня фізичної культури і спорту; відкриту першість  з гірського туризму до Дня незалежності України; чемпіонат  міста з гірського туризму до Дня фізичної культури і спорту; чемпіонат  міста з водного туризму до Всесвітнього дня туризму;_x000D_ чемпіонат  міста з гірського туризму до Всесвітнього дня туризму;_x000D_ відкритий чемпіонат  міста з черліденгу; проведення заходів до Дня захисту дітей;_x000D_ проведення заходів до дня міста; відзначення  працівників галузі спорту з нагоди Дня фізичної культури і спорту; проведення заходів  з нагоди Дня захисника України. Робота за даним напрямком  сприяє розвитку   фізкультурно-оздоровчої та спортивної діяльності,  розвитку не олімпійських видів спорту м.Павлограда, залученню юнаків та дівчат до занять спортом._x000D_
У 2024 році заплановано провести 12 заходів з неолімпійських видів спорту з охопленням 512 чоловік, а також заплановано відрядження збірної команди міста у кількості 7 чоловік на Чемпіонат Київської області з кікбоксінгу. Планується, що у регіональних змаганнях 99 чоловік стануть переможцями (з них 26 жінок), а 3 чоловік здобудуть призові місця у Всеукраїнських змаганнях, з них буде 1 дівчинка._x000D_
У 2025 році планується провести 12 регіональних заходів з охопленням 512 чоловік, з яких 114 стануть переможцями, з них 75 жінок. Також планується відрядити збірну команду на 1 всеукраїнські змагання в кількості 7 чоловік, з яких 3 поясдуть призові місця, серед них 1 жінка. Також у 2025 році планується започаткувати роботу з проведення змагань серед ветеранів війни і заплановано проведення змагань з армреслінгу. _x000D_
Виділення коштів у 2025-2027 роках дасть змогу продовжити роботу в місті з розвитку неолімпійських видів спорту, залученню дівчат та юнаків до занять фізичною культурою та спортом.</t>
  </si>
  <si>
    <t>Забезпечення розвитку  неолімпійських видів спорту</t>
  </si>
  <si>
    <t>Проведення навчально-тренувальних зборів з неолімпійських видів спорту з підготовки до регіональних змагань; _x000D_
Проведення навчально-тренувальних зборів з неолімпійських видів спорту з підготовки до всеукраїнських змагань; _x000D_
Організація і проведення регіональних змагань з неолімпійських видів спорту; _x000D_
Представлення спортивних досягнень спортсменами збірних команд області на всеукраїнських змаганнях з неолімпійських видів спорту; _x000D_
	Проведення навчально-тренувальних зборів з неолімпійських видів спорту з підготовки до регіональних змагань; _x000D_
 Проведення навчально-тренувальних зборів і змагань з  неолімпійських видів спорту</t>
  </si>
  <si>
    <t>1. Закон  України “Про фізичну культуру і спорт” №3809-ХІІ від 24.12.1993 р. (зі змінами та доповненнями);																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їх виконання для місцевих бюджетів у сфері фізичної культури і спорту”;																_x000D__x000D_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_x000D__x000D_
4. Рішення Павлоградської міської ради від 27.07.2021 р. №311-11/VІII  "Про затвердження міської комплексної програми "Реалізація державної політики у сфері сім'ї, молоді та спорту у м.Павлоград на 2022 – 2024 роки";_x000D_
5.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6.  Лист фінансового управління  Павлоградської міської ради від 13.09.2024 року № 02/01- 211  "Про підготовку бюджетного запиту на 2025–2027 роки".</t>
  </si>
  <si>
    <t>(1)(1)</t>
  </si>
  <si>
    <t>Відділ з питань сім`ї, молоді та спорту Павлошградської міської ради</t>
  </si>
  <si>
    <t>Керівник установи</t>
  </si>
  <si>
    <t>Керівник фінансової служби</t>
  </si>
  <si>
    <t>ЛАГНО Д.</t>
  </si>
  <si>
    <t>МАЛІШЕВСЬКА Г.</t>
  </si>
  <si>
    <t>25973726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</si>
  <si>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</si>
  <si>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</si>
  <si>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</si>
  <si>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</si>
  <si>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</si>
  <si>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</si>
  <si>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</si>
  <si>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</si>
  <si>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</si>
  <si>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</si>
  <si>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</si>
  <si>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</si>
  <si>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</si>
  <si>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</si>
  <si>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</si>
  <si>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</si>
  <si>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</si>
  <si>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</si>
  <si>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</si>
  <si>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</si>
  <si>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</si>
  <si>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</si>
  <si>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</si>
  <si>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</si>
  <si>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</si>
  <si>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</si>
  <si>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</si>
  <si>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</si>
  <si>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</si>
  <si>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</si>
  <si>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</si>
  <si>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</si>
  <si>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</si>
  <si>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</si>
  <si>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</si>
  <si>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</si>
  <si>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</si>
  <si>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</si>
  <si>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(1)(1)(1)(5)(0)(1)(2)</t>
  </si>
  <si>
    <t>(5)(0)(1)(2)</t>
  </si>
  <si>
    <t>(0)(8)(1)(0)</t>
  </si>
  <si>
    <t>Проведення навчально-тренувальних зборів і змагань з неолімпійських видів спорту</t>
  </si>
  <si>
    <t>Вiддiл з питань сiм`ї, молодi та спорту Павлоградської мiської ради</t>
  </si>
  <si>
    <t>(1)(1)(1)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</si>
</sst>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8"/>
  <sheetViews>
    <sheetView tabSelected="1" zoomScaleNormal="100" workbookViewId="0"/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5">
      <c r="A2" s="32" t="s">
        <v>251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3.8" customHeight="1" x14ac:dyDescent="0.25">
      <c r="A4" s="11" t="s">
        <v>159</v>
      </c>
      <c r="B4" s="128" t="s">
        <v>220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219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225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5">
      <c r="BE6" s="14"/>
      <c r="BF6" s="14"/>
      <c r="BG6" s="14"/>
      <c r="BH6" s="14"/>
      <c r="BI6" s="14"/>
      <c r="BJ6" s="14"/>
      <c r="BK6" s="14"/>
      <c r="BL6" s="14"/>
    </row>
    <row r="7" spans="1:79" ht="13.8" customHeight="1" x14ac:dyDescent="0.25">
      <c r="A7" s="11" t="s">
        <v>161</v>
      </c>
      <c r="B7" s="128" t="s">
        <v>268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269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225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5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7.6" customHeight="1" x14ac:dyDescent="0.25">
      <c r="A10" s="11" t="s">
        <v>163</v>
      </c>
      <c r="B10" s="35" t="s">
        <v>264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265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266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267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226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5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5">
      <c r="A13" s="29" t="s">
        <v>252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5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5">
      <c r="A15" s="126" t="s">
        <v>216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82.8" customHeight="1" x14ac:dyDescent="0.25">
      <c r="A18" s="126" t="s">
        <v>217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96.6" customHeight="1" x14ac:dyDescent="0.25">
      <c r="A21" s="126" t="s">
        <v>218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5">
      <c r="A24" s="79" t="s">
        <v>238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5">
      <c r="A25" s="31" t="s">
        <v>227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5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228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231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5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5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5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3.2" customHeight="1" x14ac:dyDescent="0.25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64930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64930</v>
      </c>
      <c r="AJ30" s="97"/>
      <c r="AK30" s="97"/>
      <c r="AL30" s="97"/>
      <c r="AM30" s="98"/>
      <c r="AN30" s="96">
        <v>63860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63860</v>
      </c>
      <c r="BC30" s="97"/>
      <c r="BD30" s="97"/>
      <c r="BE30" s="97"/>
      <c r="BF30" s="98"/>
      <c r="BG30" s="96">
        <v>83600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83600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5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64930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64930</v>
      </c>
      <c r="AJ31" s="105"/>
      <c r="AK31" s="105"/>
      <c r="AL31" s="105"/>
      <c r="AM31" s="106"/>
      <c r="AN31" s="104">
        <v>63860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63860</v>
      </c>
      <c r="BC31" s="105"/>
      <c r="BD31" s="105"/>
      <c r="BE31" s="105"/>
      <c r="BF31" s="106"/>
      <c r="BG31" s="104">
        <v>83600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83600</v>
      </c>
      <c r="BV31" s="105"/>
      <c r="BW31" s="105"/>
      <c r="BX31" s="105"/>
      <c r="BY31" s="106"/>
    </row>
    <row r="33" spans="1:79" ht="14.25" customHeight="1" x14ac:dyDescent="0.25">
      <c r="A33" s="79" t="s">
        <v>253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5">
      <c r="A34" s="44" t="s">
        <v>227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5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249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254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5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 x14ac:dyDescent="0.25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5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3.2" customHeight="1" x14ac:dyDescent="0.25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87780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87780</v>
      </c>
      <c r="AN39" s="97"/>
      <c r="AO39" s="97"/>
      <c r="AP39" s="97"/>
      <c r="AQ39" s="98"/>
      <c r="AR39" s="96">
        <v>93050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93050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5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87780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87780</v>
      </c>
      <c r="AN40" s="105"/>
      <c r="AO40" s="105"/>
      <c r="AP40" s="105"/>
      <c r="AQ40" s="106"/>
      <c r="AR40" s="104">
        <v>93050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93050</v>
      </c>
      <c r="BH40" s="103"/>
      <c r="BI40" s="103"/>
      <c r="BJ40" s="103"/>
      <c r="BK40" s="103"/>
    </row>
    <row r="41" spans="1:79" s="4" customFormat="1" ht="12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5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5">
      <c r="A44" s="29" t="s">
        <v>240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5">
      <c r="A45" s="31" t="s">
        <v>227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5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228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231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239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5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 x14ac:dyDescent="0.25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5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13.2" customHeight="1" x14ac:dyDescent="0.25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41180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41180</v>
      </c>
      <c r="AJ50" s="97"/>
      <c r="AK50" s="97"/>
      <c r="AL50" s="97"/>
      <c r="AM50" s="98"/>
      <c r="AN50" s="96">
        <v>43790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43790</v>
      </c>
      <c r="BC50" s="97"/>
      <c r="BD50" s="97"/>
      <c r="BE50" s="97"/>
      <c r="BF50" s="98"/>
      <c r="BG50" s="96">
        <v>60900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60900</v>
      </c>
      <c r="BV50" s="97"/>
      <c r="BW50" s="97"/>
      <c r="BX50" s="97"/>
      <c r="BY50" s="98"/>
      <c r="CA50" s="99" t="s">
        <v>26</v>
      </c>
    </row>
    <row r="51" spans="1:79" s="99" customFormat="1" ht="13.2" customHeight="1" x14ac:dyDescent="0.25">
      <c r="A51" s="89">
        <v>2230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800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800</v>
      </c>
      <c r="AJ51" s="97"/>
      <c r="AK51" s="97"/>
      <c r="AL51" s="97"/>
      <c r="AM51" s="98"/>
      <c r="AN51" s="96">
        <v>6700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6700</v>
      </c>
      <c r="BC51" s="97"/>
      <c r="BD51" s="97"/>
      <c r="BE51" s="97"/>
      <c r="BF51" s="98"/>
      <c r="BG51" s="96">
        <v>9200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9200</v>
      </c>
      <c r="BV51" s="97"/>
      <c r="BW51" s="97"/>
      <c r="BX51" s="97"/>
      <c r="BY51" s="98"/>
    </row>
    <row r="52" spans="1:79" s="99" customFormat="1" ht="13.2" customHeight="1" x14ac:dyDescent="0.25">
      <c r="A52" s="89">
        <v>2250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13370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13370</v>
      </c>
      <c r="BC52" s="97"/>
      <c r="BD52" s="97"/>
      <c r="BE52" s="97"/>
      <c r="BF52" s="98"/>
      <c r="BG52" s="96">
        <v>13500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13500</v>
      </c>
      <c r="BV52" s="97"/>
      <c r="BW52" s="97"/>
      <c r="BX52" s="97"/>
      <c r="BY52" s="98"/>
    </row>
    <row r="53" spans="1:79" s="6" customFormat="1" ht="12.75" customHeight="1" x14ac:dyDescent="0.25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41980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41980</v>
      </c>
      <c r="AJ53" s="105"/>
      <c r="AK53" s="105"/>
      <c r="AL53" s="105"/>
      <c r="AM53" s="106"/>
      <c r="AN53" s="104">
        <v>63860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63860</v>
      </c>
      <c r="BC53" s="105"/>
      <c r="BD53" s="105"/>
      <c r="BE53" s="105"/>
      <c r="BF53" s="106"/>
      <c r="BG53" s="104">
        <v>83600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83600</v>
      </c>
      <c r="BV53" s="105"/>
      <c r="BW53" s="105"/>
      <c r="BX53" s="105"/>
      <c r="BY53" s="106"/>
    </row>
    <row r="55" spans="1:79" ht="14.25" customHeight="1" x14ac:dyDescent="0.25">
      <c r="A55" s="29" t="s">
        <v>241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5">
      <c r="A56" s="44" t="s">
        <v>227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5">
      <c r="A57" s="61" t="s">
        <v>119</v>
      </c>
      <c r="B57" s="62"/>
      <c r="C57" s="62"/>
      <c r="D57" s="62"/>
      <c r="E57" s="63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228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231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239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5">
      <c r="A58" s="64"/>
      <c r="B58" s="65"/>
      <c r="C58" s="65"/>
      <c r="D58" s="65"/>
      <c r="E58" s="66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7" t="s">
        <v>116</v>
      </c>
      <c r="AF58" s="58"/>
      <c r="AG58" s="58"/>
      <c r="AH58" s="59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7" t="s">
        <v>116</v>
      </c>
      <c r="AY58" s="58"/>
      <c r="AZ58" s="58"/>
      <c r="BA58" s="59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7" t="s">
        <v>116</v>
      </c>
      <c r="BR58" s="58"/>
      <c r="BS58" s="58"/>
      <c r="BT58" s="59"/>
      <c r="BU58" s="27" t="s">
        <v>97</v>
      </c>
      <c r="BV58" s="27"/>
      <c r="BW58" s="27"/>
      <c r="BX58" s="27"/>
      <c r="BY58" s="27"/>
    </row>
    <row r="59" spans="1:79" ht="15" customHeight="1" x14ac:dyDescent="0.25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5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169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169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169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5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5">
      <c r="A63" s="29" t="s">
        <v>255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5">
      <c r="A64" s="44" t="s">
        <v>227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5">
      <c r="A65" s="61" t="s">
        <v>118</v>
      </c>
      <c r="B65" s="62"/>
      <c r="C65" s="62"/>
      <c r="D65" s="63"/>
      <c r="E65" s="51" t="s">
        <v>19</v>
      </c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3"/>
      <c r="X65" s="36" t="s">
        <v>249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254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5">
      <c r="A66" s="64"/>
      <c r="B66" s="65"/>
      <c r="C66" s="65"/>
      <c r="D66" s="66"/>
      <c r="E66" s="54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51" t="s">
        <v>4</v>
      </c>
      <c r="Y66" s="52"/>
      <c r="Z66" s="52"/>
      <c r="AA66" s="52"/>
      <c r="AB66" s="53"/>
      <c r="AC66" s="51" t="s">
        <v>3</v>
      </c>
      <c r="AD66" s="52"/>
      <c r="AE66" s="52"/>
      <c r="AF66" s="52"/>
      <c r="AG66" s="53"/>
      <c r="AH66" s="57" t="s">
        <v>116</v>
      </c>
      <c r="AI66" s="58"/>
      <c r="AJ66" s="58"/>
      <c r="AK66" s="58"/>
      <c r="AL66" s="59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7" t="s">
        <v>116</v>
      </c>
      <c r="BC66" s="58"/>
      <c r="BD66" s="58"/>
      <c r="BE66" s="58"/>
      <c r="BF66" s="59"/>
      <c r="BG66" s="36" t="s">
        <v>96</v>
      </c>
      <c r="BH66" s="37"/>
      <c r="BI66" s="37"/>
      <c r="BJ66" s="37"/>
      <c r="BK66" s="38"/>
    </row>
    <row r="67" spans="1:79" ht="12.75" customHeight="1" x14ac:dyDescent="0.25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5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170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170</v>
      </c>
      <c r="BH68" s="48"/>
      <c r="BI68" s="48"/>
      <c r="BJ68" s="48"/>
      <c r="BK68" s="49"/>
      <c r="CA68" t="s">
        <v>29</v>
      </c>
    </row>
    <row r="69" spans="1:79" s="99" customFormat="1" ht="13.2" customHeight="1" x14ac:dyDescent="0.25">
      <c r="A69" s="89">
        <v>2210</v>
      </c>
      <c r="B69" s="90"/>
      <c r="C69" s="90"/>
      <c r="D69" s="91"/>
      <c r="E69" s="92" t="s">
        <v>174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60900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60900</v>
      </c>
      <c r="AN69" s="97"/>
      <c r="AO69" s="97"/>
      <c r="AP69" s="97"/>
      <c r="AQ69" s="98"/>
      <c r="AR69" s="96">
        <v>60900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60900</v>
      </c>
      <c r="BH69" s="95"/>
      <c r="BI69" s="95"/>
      <c r="BJ69" s="95"/>
      <c r="BK69" s="95"/>
      <c r="CA69" s="99" t="s">
        <v>30</v>
      </c>
    </row>
    <row r="70" spans="1:79" s="99" customFormat="1" ht="13.2" customHeight="1" x14ac:dyDescent="0.25">
      <c r="A70" s="89">
        <v>2230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9200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9200</v>
      </c>
      <c r="AN70" s="97"/>
      <c r="AO70" s="97"/>
      <c r="AP70" s="97"/>
      <c r="AQ70" s="98"/>
      <c r="AR70" s="96">
        <v>9200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9200</v>
      </c>
      <c r="BH70" s="95"/>
      <c r="BI70" s="95"/>
      <c r="BJ70" s="95"/>
      <c r="BK70" s="95"/>
    </row>
    <row r="71" spans="1:79" s="99" customFormat="1" ht="13.2" customHeight="1" x14ac:dyDescent="0.25">
      <c r="A71" s="89">
        <v>2250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17680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17680</v>
      </c>
      <c r="AN71" s="97"/>
      <c r="AO71" s="97"/>
      <c r="AP71" s="97"/>
      <c r="AQ71" s="98"/>
      <c r="AR71" s="96">
        <v>22950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22950</v>
      </c>
      <c r="BH71" s="95"/>
      <c r="BI71" s="95"/>
      <c r="BJ71" s="95"/>
      <c r="BK71" s="95"/>
    </row>
    <row r="72" spans="1:79" s="6" customFormat="1" ht="12.75" customHeight="1" x14ac:dyDescent="0.25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87780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87780</v>
      </c>
      <c r="AN72" s="105"/>
      <c r="AO72" s="105"/>
      <c r="AP72" s="105"/>
      <c r="AQ72" s="106"/>
      <c r="AR72" s="104">
        <v>93050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93050</v>
      </c>
      <c r="BH72" s="103"/>
      <c r="BI72" s="103"/>
      <c r="BJ72" s="103"/>
      <c r="BK72" s="103"/>
    </row>
    <row r="74" spans="1:79" ht="14.25" customHeight="1" x14ac:dyDescent="0.25">
      <c r="A74" s="29" t="s">
        <v>256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5">
      <c r="A75" s="44" t="s">
        <v>227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5">
      <c r="A76" s="61" t="s">
        <v>119</v>
      </c>
      <c r="B76" s="62"/>
      <c r="C76" s="62"/>
      <c r="D76" s="62"/>
      <c r="E76" s="63"/>
      <c r="F76" s="51" t="s">
        <v>19</v>
      </c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3"/>
      <c r="X76" s="27" t="s">
        <v>249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254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5">
      <c r="A77" s="64"/>
      <c r="B77" s="65"/>
      <c r="C77" s="65"/>
      <c r="D77" s="65"/>
      <c r="E77" s="66"/>
      <c r="F77" s="54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6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7" t="s">
        <v>116</v>
      </c>
      <c r="AI77" s="58"/>
      <c r="AJ77" s="58"/>
      <c r="AK77" s="58"/>
      <c r="AL77" s="59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5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5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170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170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5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5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5">
      <c r="A84" s="29" t="s">
        <v>242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5">
      <c r="A85" s="44" t="s">
        <v>227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5">
      <c r="A86" s="51" t="s">
        <v>6</v>
      </c>
      <c r="B86" s="52"/>
      <c r="C86" s="52"/>
      <c r="D86" s="51" t="s">
        <v>121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3"/>
      <c r="U86" s="36" t="s">
        <v>228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231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239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5">
      <c r="A87" s="54"/>
      <c r="B87" s="55"/>
      <c r="C87" s="55"/>
      <c r="D87" s="54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6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7" t="s">
        <v>116</v>
      </c>
      <c r="AF87" s="58"/>
      <c r="AG87" s="58"/>
      <c r="AH87" s="59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7" t="s">
        <v>116</v>
      </c>
      <c r="AY87" s="58"/>
      <c r="AZ87" s="58"/>
      <c r="BA87" s="59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5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5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169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169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169</v>
      </c>
      <c r="BV89" s="50"/>
      <c r="BW89" s="50"/>
      <c r="BX89" s="50"/>
      <c r="BY89" s="50"/>
      <c r="CA89" t="s">
        <v>33</v>
      </c>
    </row>
    <row r="90" spans="1:79" s="99" customFormat="1" ht="26.4" customHeight="1" x14ac:dyDescent="0.25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41980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41980</v>
      </c>
      <c r="AJ90" s="97"/>
      <c r="AK90" s="97"/>
      <c r="AL90" s="97"/>
      <c r="AM90" s="98"/>
      <c r="AN90" s="96">
        <v>46290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46290</v>
      </c>
      <c r="BC90" s="97"/>
      <c r="BD90" s="97"/>
      <c r="BE90" s="97"/>
      <c r="BF90" s="98"/>
      <c r="BG90" s="96">
        <v>65900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65900</v>
      </c>
      <c r="BV90" s="97"/>
      <c r="BW90" s="97"/>
      <c r="BX90" s="97"/>
      <c r="BY90" s="98"/>
      <c r="CA90" s="99" t="s">
        <v>34</v>
      </c>
    </row>
    <row r="91" spans="1:79" s="99" customFormat="1" ht="39.6" customHeight="1" x14ac:dyDescent="0.25">
      <c r="A91" s="89">
        <v>2</v>
      </c>
      <c r="B91" s="90"/>
      <c r="C91" s="90"/>
      <c r="D91" s="92" t="s">
        <v>178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0</v>
      </c>
      <c r="AJ91" s="97"/>
      <c r="AK91" s="97"/>
      <c r="AL91" s="97"/>
      <c r="AM91" s="98"/>
      <c r="AN91" s="96">
        <v>17570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17570</v>
      </c>
      <c r="BC91" s="97"/>
      <c r="BD91" s="97"/>
      <c r="BE91" s="97"/>
      <c r="BF91" s="98"/>
      <c r="BG91" s="96">
        <v>17700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17700</v>
      </c>
      <c r="BV91" s="97"/>
      <c r="BW91" s="97"/>
      <c r="BX91" s="97"/>
      <c r="BY91" s="98"/>
    </row>
    <row r="92" spans="1:79" s="6" customFormat="1" ht="12.75" customHeight="1" x14ac:dyDescent="0.25">
      <c r="A92" s="86"/>
      <c r="B92" s="87"/>
      <c r="C92" s="87"/>
      <c r="D92" s="100" t="s">
        <v>147</v>
      </c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2"/>
      <c r="U92" s="104">
        <v>41980</v>
      </c>
      <c r="V92" s="105"/>
      <c r="W92" s="105"/>
      <c r="X92" s="105"/>
      <c r="Y92" s="106"/>
      <c r="Z92" s="104">
        <v>0</v>
      </c>
      <c r="AA92" s="105"/>
      <c r="AB92" s="105"/>
      <c r="AC92" s="105"/>
      <c r="AD92" s="106"/>
      <c r="AE92" s="104">
        <v>0</v>
      </c>
      <c r="AF92" s="105"/>
      <c r="AG92" s="105"/>
      <c r="AH92" s="106"/>
      <c r="AI92" s="104">
        <f>IF(ISNUMBER(U92),U92,0)+IF(ISNUMBER(Z92),Z92,0)</f>
        <v>41980</v>
      </c>
      <c r="AJ92" s="105"/>
      <c r="AK92" s="105"/>
      <c r="AL92" s="105"/>
      <c r="AM92" s="106"/>
      <c r="AN92" s="104">
        <v>63860</v>
      </c>
      <c r="AO92" s="105"/>
      <c r="AP92" s="105"/>
      <c r="AQ92" s="105"/>
      <c r="AR92" s="106"/>
      <c r="AS92" s="104">
        <v>0</v>
      </c>
      <c r="AT92" s="105"/>
      <c r="AU92" s="105"/>
      <c r="AV92" s="105"/>
      <c r="AW92" s="106"/>
      <c r="AX92" s="104">
        <v>0</v>
      </c>
      <c r="AY92" s="105"/>
      <c r="AZ92" s="105"/>
      <c r="BA92" s="106"/>
      <c r="BB92" s="104">
        <f>IF(ISNUMBER(AN92),AN92,0)+IF(ISNUMBER(AS92),AS92,0)</f>
        <v>63860</v>
      </c>
      <c r="BC92" s="105"/>
      <c r="BD92" s="105"/>
      <c r="BE92" s="105"/>
      <c r="BF92" s="106"/>
      <c r="BG92" s="104">
        <v>83600</v>
      </c>
      <c r="BH92" s="105"/>
      <c r="BI92" s="105"/>
      <c r="BJ92" s="105"/>
      <c r="BK92" s="106"/>
      <c r="BL92" s="104">
        <v>0</v>
      </c>
      <c r="BM92" s="105"/>
      <c r="BN92" s="105"/>
      <c r="BO92" s="105"/>
      <c r="BP92" s="106"/>
      <c r="BQ92" s="104">
        <v>0</v>
      </c>
      <c r="BR92" s="105"/>
      <c r="BS92" s="105"/>
      <c r="BT92" s="106"/>
      <c r="BU92" s="104">
        <f>IF(ISNUMBER(BG92),BG92,0)+IF(ISNUMBER(BL92),BL92,0)</f>
        <v>83600</v>
      </c>
      <c r="BV92" s="105"/>
      <c r="BW92" s="105"/>
      <c r="BX92" s="105"/>
      <c r="BY92" s="106"/>
    </row>
    <row r="94" spans="1:79" ht="14.25" customHeight="1" x14ac:dyDescent="0.25">
      <c r="A94" s="29" t="s">
        <v>257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</row>
    <row r="95" spans="1:79" ht="15" customHeight="1" x14ac:dyDescent="0.25">
      <c r="A95" s="75" t="s">
        <v>227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</row>
    <row r="96" spans="1:79" ht="23.1" customHeight="1" x14ac:dyDescent="0.25">
      <c r="A96" s="51" t="s">
        <v>6</v>
      </c>
      <c r="B96" s="52"/>
      <c r="C96" s="52"/>
      <c r="D96" s="51" t="s">
        <v>121</v>
      </c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3"/>
      <c r="U96" s="27" t="s">
        <v>249</v>
      </c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 t="s">
        <v>254</v>
      </c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</row>
    <row r="97" spans="1:79" ht="54" customHeight="1" x14ac:dyDescent="0.25">
      <c r="A97" s="54"/>
      <c r="B97" s="55"/>
      <c r="C97" s="55"/>
      <c r="D97" s="54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6"/>
      <c r="U97" s="36" t="s">
        <v>4</v>
      </c>
      <c r="V97" s="37"/>
      <c r="W97" s="37"/>
      <c r="X97" s="37"/>
      <c r="Y97" s="38"/>
      <c r="Z97" s="36" t="s">
        <v>3</v>
      </c>
      <c r="AA97" s="37"/>
      <c r="AB97" s="37"/>
      <c r="AC97" s="37"/>
      <c r="AD97" s="38"/>
      <c r="AE97" s="57" t="s">
        <v>116</v>
      </c>
      <c r="AF97" s="58"/>
      <c r="AG97" s="58"/>
      <c r="AH97" s="58"/>
      <c r="AI97" s="59"/>
      <c r="AJ97" s="36" t="s">
        <v>5</v>
      </c>
      <c r="AK97" s="37"/>
      <c r="AL97" s="37"/>
      <c r="AM97" s="37"/>
      <c r="AN97" s="38"/>
      <c r="AO97" s="36" t="s">
        <v>4</v>
      </c>
      <c r="AP97" s="37"/>
      <c r="AQ97" s="37"/>
      <c r="AR97" s="37"/>
      <c r="AS97" s="38"/>
      <c r="AT97" s="36" t="s">
        <v>3</v>
      </c>
      <c r="AU97" s="37"/>
      <c r="AV97" s="37"/>
      <c r="AW97" s="37"/>
      <c r="AX97" s="38"/>
      <c r="AY97" s="57" t="s">
        <v>116</v>
      </c>
      <c r="AZ97" s="58"/>
      <c r="BA97" s="58"/>
      <c r="BB97" s="58"/>
      <c r="BC97" s="59"/>
      <c r="BD97" s="27" t="s">
        <v>96</v>
      </c>
      <c r="BE97" s="27"/>
      <c r="BF97" s="27"/>
      <c r="BG97" s="27"/>
      <c r="BH97" s="27"/>
    </row>
    <row r="98" spans="1:79" ht="15" customHeight="1" x14ac:dyDescent="0.25">
      <c r="A98" s="36" t="s">
        <v>168</v>
      </c>
      <c r="B98" s="37"/>
      <c r="C98" s="37"/>
      <c r="D98" s="36">
        <v>2</v>
      </c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8"/>
      <c r="U98" s="36">
        <v>3</v>
      </c>
      <c r="V98" s="37"/>
      <c r="W98" s="37"/>
      <c r="X98" s="37"/>
      <c r="Y98" s="38"/>
      <c r="Z98" s="36">
        <v>4</v>
      </c>
      <c r="AA98" s="37"/>
      <c r="AB98" s="37"/>
      <c r="AC98" s="37"/>
      <c r="AD98" s="38"/>
      <c r="AE98" s="36">
        <v>5</v>
      </c>
      <c r="AF98" s="37"/>
      <c r="AG98" s="37"/>
      <c r="AH98" s="37"/>
      <c r="AI98" s="38"/>
      <c r="AJ98" s="36">
        <v>6</v>
      </c>
      <c r="AK98" s="37"/>
      <c r="AL98" s="37"/>
      <c r="AM98" s="37"/>
      <c r="AN98" s="38"/>
      <c r="AO98" s="36">
        <v>7</v>
      </c>
      <c r="AP98" s="37"/>
      <c r="AQ98" s="37"/>
      <c r="AR98" s="37"/>
      <c r="AS98" s="38"/>
      <c r="AT98" s="36">
        <v>8</v>
      </c>
      <c r="AU98" s="37"/>
      <c r="AV98" s="37"/>
      <c r="AW98" s="37"/>
      <c r="AX98" s="38"/>
      <c r="AY98" s="36">
        <v>9</v>
      </c>
      <c r="AZ98" s="37"/>
      <c r="BA98" s="37"/>
      <c r="BB98" s="37"/>
      <c r="BC98" s="38"/>
      <c r="BD98" s="36">
        <v>10</v>
      </c>
      <c r="BE98" s="37"/>
      <c r="BF98" s="37"/>
      <c r="BG98" s="37"/>
      <c r="BH98" s="38"/>
    </row>
    <row r="99" spans="1:79" s="1" customFormat="1" ht="12.75" hidden="1" customHeight="1" x14ac:dyDescent="0.25">
      <c r="A99" s="39" t="s">
        <v>69</v>
      </c>
      <c r="B99" s="40"/>
      <c r="C99" s="40"/>
      <c r="D99" s="39" t="s">
        <v>57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1"/>
      <c r="U99" s="39" t="s">
        <v>60</v>
      </c>
      <c r="V99" s="40"/>
      <c r="W99" s="40"/>
      <c r="X99" s="40"/>
      <c r="Y99" s="41"/>
      <c r="Z99" s="39" t="s">
        <v>61</v>
      </c>
      <c r="AA99" s="40"/>
      <c r="AB99" s="40"/>
      <c r="AC99" s="40"/>
      <c r="AD99" s="41"/>
      <c r="AE99" s="39" t="s">
        <v>94</v>
      </c>
      <c r="AF99" s="40"/>
      <c r="AG99" s="40"/>
      <c r="AH99" s="40"/>
      <c r="AI99" s="41"/>
      <c r="AJ99" s="47" t="s">
        <v>170</v>
      </c>
      <c r="AK99" s="48"/>
      <c r="AL99" s="48"/>
      <c r="AM99" s="48"/>
      <c r="AN99" s="49"/>
      <c r="AO99" s="39" t="s">
        <v>62</v>
      </c>
      <c r="AP99" s="40"/>
      <c r="AQ99" s="40"/>
      <c r="AR99" s="40"/>
      <c r="AS99" s="41"/>
      <c r="AT99" s="39" t="s">
        <v>63</v>
      </c>
      <c r="AU99" s="40"/>
      <c r="AV99" s="40"/>
      <c r="AW99" s="40"/>
      <c r="AX99" s="41"/>
      <c r="AY99" s="39" t="s">
        <v>95</v>
      </c>
      <c r="AZ99" s="40"/>
      <c r="BA99" s="40"/>
      <c r="BB99" s="40"/>
      <c r="BC99" s="41"/>
      <c r="BD99" s="50" t="s">
        <v>170</v>
      </c>
      <c r="BE99" s="50"/>
      <c r="BF99" s="50"/>
      <c r="BG99" s="50"/>
      <c r="BH99" s="50"/>
      <c r="CA99" s="1" t="s">
        <v>35</v>
      </c>
    </row>
    <row r="100" spans="1:79" s="99" customFormat="1" ht="26.4" customHeight="1" x14ac:dyDescent="0.25">
      <c r="A100" s="89">
        <v>1</v>
      </c>
      <c r="B100" s="90"/>
      <c r="C100" s="90"/>
      <c r="D100" s="92" t="s">
        <v>177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65900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65900</v>
      </c>
      <c r="AK100" s="110"/>
      <c r="AL100" s="110"/>
      <c r="AM100" s="110"/>
      <c r="AN100" s="110"/>
      <c r="AO100" s="95">
        <v>65900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65900</v>
      </c>
      <c r="BE100" s="110"/>
      <c r="BF100" s="110"/>
      <c r="BG100" s="110"/>
      <c r="BH100" s="110"/>
      <c r="CA100" s="99" t="s">
        <v>36</v>
      </c>
    </row>
    <row r="101" spans="1:79" s="99" customFormat="1" ht="39.6" customHeight="1" x14ac:dyDescent="0.25">
      <c r="A101" s="89">
        <v>2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21880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21880</v>
      </c>
      <c r="AK101" s="110"/>
      <c r="AL101" s="110"/>
      <c r="AM101" s="110"/>
      <c r="AN101" s="110"/>
      <c r="AO101" s="95">
        <v>27150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27150</v>
      </c>
      <c r="BE101" s="110"/>
      <c r="BF101" s="110"/>
      <c r="BG101" s="110"/>
      <c r="BH101" s="110"/>
    </row>
    <row r="102" spans="1:79" s="6" customFormat="1" ht="12.75" customHeight="1" x14ac:dyDescent="0.25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87780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87780</v>
      </c>
      <c r="AK102" s="85"/>
      <c r="AL102" s="85"/>
      <c r="AM102" s="85"/>
      <c r="AN102" s="85"/>
      <c r="AO102" s="103">
        <v>93050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93050</v>
      </c>
      <c r="BE102" s="85"/>
      <c r="BF102" s="85"/>
      <c r="BG102" s="85"/>
      <c r="BH102" s="85"/>
    </row>
    <row r="103" spans="1:79" s="5" customFormat="1" ht="12.75" customHeight="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5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5">
      <c r="A106" s="29" t="s">
        <v>243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5">
      <c r="A107" s="51" t="s">
        <v>6</v>
      </c>
      <c r="B107" s="52"/>
      <c r="C107" s="52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228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231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239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5">
      <c r="A108" s="54"/>
      <c r="B108" s="55"/>
      <c r="C108" s="55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5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5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5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69" customHeight="1" x14ac:dyDescent="0.25">
      <c r="A112" s="89">
        <v>0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13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13</v>
      </c>
      <c r="AQ112" s="115"/>
      <c r="AR112" s="115"/>
      <c r="AS112" s="115"/>
      <c r="AT112" s="115"/>
      <c r="AU112" s="115">
        <v>12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12</v>
      </c>
      <c r="BF112" s="115"/>
      <c r="BG112" s="115"/>
      <c r="BH112" s="115"/>
      <c r="BI112" s="115"/>
      <c r="BJ112" s="115">
        <v>12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12</v>
      </c>
      <c r="BU112" s="115"/>
      <c r="BV112" s="115"/>
      <c r="BW112" s="115"/>
      <c r="BX112" s="115"/>
    </row>
    <row r="113" spans="1:76" s="99" customFormat="1" ht="69" customHeight="1" x14ac:dyDescent="0.25">
      <c r="A113" s="89">
        <v>1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182</v>
      </c>
      <c r="R113" s="27"/>
      <c r="S113" s="27"/>
      <c r="T113" s="27"/>
      <c r="U113" s="27"/>
      <c r="V113" s="114" t="s">
        <v>183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1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1</v>
      </c>
      <c r="BF113" s="115"/>
      <c r="BG113" s="115"/>
      <c r="BH113" s="115"/>
      <c r="BI113" s="115"/>
      <c r="BJ113" s="115">
        <v>1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1</v>
      </c>
      <c r="BU113" s="115"/>
      <c r="BV113" s="115"/>
      <c r="BW113" s="115"/>
      <c r="BX113" s="115"/>
    </row>
    <row r="114" spans="1:76" s="6" customFormat="1" ht="15" customHeight="1" x14ac:dyDescent="0.25">
      <c r="A114" s="86">
        <v>0</v>
      </c>
      <c r="B114" s="87"/>
      <c r="C114" s="87"/>
      <c r="D114" s="113" t="s">
        <v>185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3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6" s="99" customFormat="1" ht="69" customHeight="1" x14ac:dyDescent="0.25">
      <c r="A115" s="89">
        <v>0</v>
      </c>
      <c r="B115" s="90"/>
      <c r="C115" s="90"/>
      <c r="D115" s="114" t="s">
        <v>186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182</v>
      </c>
      <c r="R115" s="27"/>
      <c r="S115" s="27"/>
      <c r="T115" s="27"/>
      <c r="U115" s="27"/>
      <c r="V115" s="114" t="s">
        <v>183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483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483</v>
      </c>
      <c r="AQ115" s="115"/>
      <c r="AR115" s="115"/>
      <c r="AS115" s="115"/>
      <c r="AT115" s="115"/>
      <c r="AU115" s="115">
        <v>512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512</v>
      </c>
      <c r="BF115" s="115"/>
      <c r="BG115" s="115"/>
      <c r="BH115" s="115"/>
      <c r="BI115" s="115"/>
      <c r="BJ115" s="115">
        <v>562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562</v>
      </c>
      <c r="BU115" s="115"/>
      <c r="BV115" s="115"/>
      <c r="BW115" s="115"/>
      <c r="BX115" s="115"/>
    </row>
    <row r="116" spans="1:76" s="99" customFormat="1" ht="69" customHeight="1" x14ac:dyDescent="0.25">
      <c r="A116" s="89">
        <v>2</v>
      </c>
      <c r="B116" s="90"/>
      <c r="C116" s="90"/>
      <c r="D116" s="114" t="s">
        <v>187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188</v>
      </c>
      <c r="R116" s="27"/>
      <c r="S116" s="27"/>
      <c r="T116" s="27"/>
      <c r="U116" s="27"/>
      <c r="V116" s="114" t="s">
        <v>183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0</v>
      </c>
      <c r="AQ116" s="115"/>
      <c r="AR116" s="115"/>
      <c r="AS116" s="115"/>
      <c r="AT116" s="115"/>
      <c r="AU116" s="115">
        <v>7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7</v>
      </c>
      <c r="BF116" s="115"/>
      <c r="BG116" s="115"/>
      <c r="BH116" s="115"/>
      <c r="BI116" s="115"/>
      <c r="BJ116" s="115">
        <v>7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7</v>
      </c>
      <c r="BU116" s="115"/>
      <c r="BV116" s="115"/>
      <c r="BW116" s="115"/>
      <c r="BX116" s="115"/>
    </row>
    <row r="117" spans="1:76" s="6" customFormat="1" ht="15" customHeight="1" x14ac:dyDescent="0.25">
      <c r="A117" s="86">
        <v>0</v>
      </c>
      <c r="B117" s="87"/>
      <c r="C117" s="87"/>
      <c r="D117" s="113" t="s">
        <v>189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6" s="99" customFormat="1" ht="41.4" customHeight="1" x14ac:dyDescent="0.25">
      <c r="A118" s="89">
        <v>0</v>
      </c>
      <c r="B118" s="90"/>
      <c r="C118" s="90"/>
      <c r="D118" s="114" t="s">
        <v>190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191</v>
      </c>
      <c r="R118" s="27"/>
      <c r="S118" s="27"/>
      <c r="T118" s="27"/>
      <c r="U118" s="27"/>
      <c r="V118" s="114" t="s">
        <v>192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87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87</v>
      </c>
      <c r="AQ118" s="115"/>
      <c r="AR118" s="115"/>
      <c r="AS118" s="115"/>
      <c r="AT118" s="115"/>
      <c r="AU118" s="115">
        <v>90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90</v>
      </c>
      <c r="BF118" s="115"/>
      <c r="BG118" s="115"/>
      <c r="BH118" s="115"/>
      <c r="BI118" s="115"/>
      <c r="BJ118" s="115">
        <v>117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117</v>
      </c>
      <c r="BU118" s="115"/>
      <c r="BV118" s="115"/>
      <c r="BW118" s="115"/>
      <c r="BX118" s="115"/>
    </row>
    <row r="119" spans="1:76" s="99" customFormat="1" ht="69" customHeight="1" x14ac:dyDescent="0.25">
      <c r="A119" s="89">
        <v>2</v>
      </c>
      <c r="B119" s="90"/>
      <c r="C119" s="90"/>
      <c r="D119" s="114" t="s">
        <v>193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191</v>
      </c>
      <c r="R119" s="27"/>
      <c r="S119" s="27"/>
      <c r="T119" s="27"/>
      <c r="U119" s="27"/>
      <c r="V119" s="114" t="s">
        <v>194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0</v>
      </c>
      <c r="AQ119" s="115"/>
      <c r="AR119" s="115"/>
      <c r="AS119" s="115"/>
      <c r="AT119" s="115"/>
      <c r="AU119" s="115">
        <v>2510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2510</v>
      </c>
      <c r="BF119" s="115"/>
      <c r="BG119" s="115"/>
      <c r="BH119" s="115"/>
      <c r="BI119" s="115"/>
      <c r="BJ119" s="115">
        <v>2528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2528</v>
      </c>
      <c r="BU119" s="115"/>
      <c r="BV119" s="115"/>
      <c r="BW119" s="115"/>
      <c r="BX119" s="115"/>
    </row>
    <row r="120" spans="1:76" s="6" customFormat="1" ht="15" customHeight="1" x14ac:dyDescent="0.25">
      <c r="A120" s="86">
        <v>0</v>
      </c>
      <c r="B120" s="87"/>
      <c r="C120" s="87"/>
      <c r="D120" s="113" t="s">
        <v>195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</row>
    <row r="121" spans="1:76" s="99" customFormat="1" ht="69" customHeight="1" x14ac:dyDescent="0.25">
      <c r="A121" s="89">
        <v>0</v>
      </c>
      <c r="B121" s="90"/>
      <c r="C121" s="90"/>
      <c r="D121" s="114" t="s">
        <v>196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197</v>
      </c>
      <c r="R121" s="27"/>
      <c r="S121" s="27"/>
      <c r="T121" s="27"/>
      <c r="U121" s="27"/>
      <c r="V121" s="114" t="s">
        <v>183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0</v>
      </c>
      <c r="AQ121" s="115"/>
      <c r="AR121" s="115"/>
      <c r="AS121" s="115"/>
      <c r="AT121" s="115"/>
      <c r="AU121" s="115">
        <v>106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106</v>
      </c>
      <c r="BF121" s="115"/>
      <c r="BG121" s="115"/>
      <c r="BH121" s="115"/>
      <c r="BI121" s="115"/>
      <c r="BJ121" s="115">
        <v>109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109</v>
      </c>
      <c r="BU121" s="115"/>
      <c r="BV121" s="115"/>
      <c r="BW121" s="115"/>
      <c r="BX121" s="115"/>
    </row>
    <row r="122" spans="1:76" s="99" customFormat="1" ht="82.8" customHeight="1" x14ac:dyDescent="0.25">
      <c r="A122" s="89">
        <v>0</v>
      </c>
      <c r="B122" s="90"/>
      <c r="C122" s="90"/>
      <c r="D122" s="114" t="s">
        <v>198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197</v>
      </c>
      <c r="R122" s="27"/>
      <c r="S122" s="27"/>
      <c r="T122" s="27"/>
      <c r="U122" s="27"/>
      <c r="V122" s="114" t="s">
        <v>199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253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253</v>
      </c>
      <c r="AQ122" s="115"/>
      <c r="AR122" s="115"/>
      <c r="AS122" s="115"/>
      <c r="AT122" s="115"/>
      <c r="AU122" s="115">
        <v>106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106</v>
      </c>
      <c r="BF122" s="115"/>
      <c r="BG122" s="115"/>
      <c r="BH122" s="115"/>
      <c r="BI122" s="115"/>
      <c r="BJ122" s="115">
        <v>109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109</v>
      </c>
      <c r="BU122" s="115"/>
      <c r="BV122" s="115"/>
      <c r="BW122" s="115"/>
      <c r="BX122" s="115"/>
    </row>
    <row r="123" spans="1:76" s="99" customFormat="1" ht="69" customHeight="1" x14ac:dyDescent="0.25">
      <c r="A123" s="89">
        <v>0</v>
      </c>
      <c r="B123" s="90"/>
      <c r="C123" s="90"/>
      <c r="D123" s="114" t="s">
        <v>200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188</v>
      </c>
      <c r="R123" s="27"/>
      <c r="S123" s="27"/>
      <c r="T123" s="27"/>
      <c r="U123" s="27"/>
      <c r="V123" s="114" t="s">
        <v>183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114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114</v>
      </c>
      <c r="AQ123" s="115"/>
      <c r="AR123" s="115"/>
      <c r="AS123" s="115"/>
      <c r="AT123" s="115"/>
      <c r="AU123" s="115">
        <v>114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114</v>
      </c>
      <c r="BF123" s="115"/>
      <c r="BG123" s="115"/>
      <c r="BH123" s="115"/>
      <c r="BI123" s="115"/>
      <c r="BJ123" s="115">
        <v>261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261</v>
      </c>
      <c r="BU123" s="115"/>
      <c r="BV123" s="115"/>
      <c r="BW123" s="115"/>
      <c r="BX123" s="115"/>
    </row>
    <row r="124" spans="1:76" s="99" customFormat="1" ht="69" customHeight="1" x14ac:dyDescent="0.25">
      <c r="A124" s="89">
        <v>0</v>
      </c>
      <c r="B124" s="90"/>
      <c r="C124" s="90"/>
      <c r="D124" s="114" t="s">
        <v>201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188</v>
      </c>
      <c r="R124" s="27"/>
      <c r="S124" s="27"/>
      <c r="T124" s="27"/>
      <c r="U124" s="27"/>
      <c r="V124" s="114" t="s">
        <v>183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72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72</v>
      </c>
      <c r="AQ124" s="115"/>
      <c r="AR124" s="115"/>
      <c r="AS124" s="115"/>
      <c r="AT124" s="115"/>
      <c r="AU124" s="115">
        <v>75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75</v>
      </c>
      <c r="BF124" s="115"/>
      <c r="BG124" s="115"/>
      <c r="BH124" s="115"/>
      <c r="BI124" s="115"/>
      <c r="BJ124" s="115">
        <v>80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80</v>
      </c>
      <c r="BU124" s="115"/>
      <c r="BV124" s="115"/>
      <c r="BW124" s="115"/>
      <c r="BX124" s="115"/>
    </row>
    <row r="125" spans="1:76" s="99" customFormat="1" ht="69" customHeight="1" x14ac:dyDescent="0.25">
      <c r="A125" s="89">
        <v>1</v>
      </c>
      <c r="B125" s="90"/>
      <c r="C125" s="90"/>
      <c r="D125" s="114" t="s">
        <v>202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188</v>
      </c>
      <c r="R125" s="27"/>
      <c r="S125" s="27"/>
      <c r="T125" s="27"/>
      <c r="U125" s="27"/>
      <c r="V125" s="114" t="s">
        <v>183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0</v>
      </c>
      <c r="AQ125" s="115"/>
      <c r="AR125" s="115"/>
      <c r="AS125" s="115"/>
      <c r="AT125" s="115"/>
      <c r="AU125" s="115">
        <v>3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3</v>
      </c>
      <c r="BF125" s="115"/>
      <c r="BG125" s="115"/>
      <c r="BH125" s="115"/>
      <c r="BI125" s="115"/>
      <c r="BJ125" s="115">
        <v>3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3</v>
      </c>
      <c r="BU125" s="115"/>
      <c r="BV125" s="115"/>
      <c r="BW125" s="115"/>
      <c r="BX125" s="115"/>
    </row>
    <row r="126" spans="1:76" s="99" customFormat="1" ht="69" customHeight="1" x14ac:dyDescent="0.25">
      <c r="A126" s="89">
        <v>2</v>
      </c>
      <c r="B126" s="90"/>
      <c r="C126" s="90"/>
      <c r="D126" s="114" t="s">
        <v>203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188</v>
      </c>
      <c r="R126" s="27"/>
      <c r="S126" s="27"/>
      <c r="T126" s="27"/>
      <c r="U126" s="27"/>
      <c r="V126" s="114" t="s">
        <v>183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1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1</v>
      </c>
      <c r="BF126" s="115"/>
      <c r="BG126" s="115"/>
      <c r="BH126" s="115"/>
      <c r="BI126" s="115"/>
      <c r="BJ126" s="115">
        <v>1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1</v>
      </c>
      <c r="BU126" s="115"/>
      <c r="BV126" s="115"/>
      <c r="BW126" s="115"/>
      <c r="BX126" s="115"/>
    </row>
    <row r="127" spans="1:76" s="99" customFormat="1" ht="82.8" customHeight="1" x14ac:dyDescent="0.25">
      <c r="A127" s="89">
        <v>3</v>
      </c>
      <c r="B127" s="90"/>
      <c r="C127" s="90"/>
      <c r="D127" s="114" t="s">
        <v>204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197</v>
      </c>
      <c r="R127" s="27"/>
      <c r="S127" s="27"/>
      <c r="T127" s="27"/>
      <c r="U127" s="27"/>
      <c r="V127" s="114" t="s">
        <v>205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0</v>
      </c>
      <c r="AQ127" s="115"/>
      <c r="AR127" s="115"/>
      <c r="AS127" s="115"/>
      <c r="AT127" s="115"/>
      <c r="AU127" s="115">
        <v>100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100</v>
      </c>
      <c r="BF127" s="115"/>
      <c r="BG127" s="115"/>
      <c r="BH127" s="115"/>
      <c r="BI127" s="115"/>
      <c r="BJ127" s="115">
        <v>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0</v>
      </c>
      <c r="BU127" s="115"/>
      <c r="BV127" s="115"/>
      <c r="BW127" s="115"/>
      <c r="BX127" s="115"/>
    </row>
    <row r="128" spans="1:76" s="99" customFormat="1" ht="69" customHeight="1" x14ac:dyDescent="0.25">
      <c r="A128" s="89">
        <v>4</v>
      </c>
      <c r="B128" s="90"/>
      <c r="C128" s="90"/>
      <c r="D128" s="114" t="s">
        <v>200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188</v>
      </c>
      <c r="R128" s="27"/>
      <c r="S128" s="27"/>
      <c r="T128" s="27"/>
      <c r="U128" s="27"/>
      <c r="V128" s="114" t="s">
        <v>183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99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99</v>
      </c>
      <c r="BF128" s="115"/>
      <c r="BG128" s="115"/>
      <c r="BH128" s="115"/>
      <c r="BI128" s="115"/>
      <c r="BJ128" s="115">
        <v>229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v>229</v>
      </c>
      <c r="BU128" s="115"/>
      <c r="BV128" s="115"/>
      <c r="BW128" s="115"/>
      <c r="BX128" s="115"/>
    </row>
    <row r="129" spans="1:79" s="99" customFormat="1" ht="69" customHeight="1" x14ac:dyDescent="0.25">
      <c r="A129" s="89">
        <v>5</v>
      </c>
      <c r="B129" s="90"/>
      <c r="C129" s="90"/>
      <c r="D129" s="114" t="s">
        <v>206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188</v>
      </c>
      <c r="R129" s="27"/>
      <c r="S129" s="27"/>
      <c r="T129" s="27"/>
      <c r="U129" s="27"/>
      <c r="V129" s="114" t="s">
        <v>183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26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26</v>
      </c>
      <c r="BF129" s="115"/>
      <c r="BG129" s="115"/>
      <c r="BH129" s="115"/>
      <c r="BI129" s="115"/>
      <c r="BJ129" s="115">
        <v>0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0</v>
      </c>
      <c r="BU129" s="115"/>
      <c r="BV129" s="115"/>
      <c r="BW129" s="115"/>
      <c r="BX129" s="115"/>
    </row>
    <row r="131" spans="1:79" ht="14.25" customHeight="1" x14ac:dyDescent="0.25">
      <c r="A131" s="29" t="s">
        <v>258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</row>
    <row r="132" spans="1:79" ht="23.1" customHeight="1" x14ac:dyDescent="0.25">
      <c r="A132" s="51" t="s">
        <v>6</v>
      </c>
      <c r="B132" s="52"/>
      <c r="C132" s="52"/>
      <c r="D132" s="27" t="s">
        <v>9</v>
      </c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 t="s">
        <v>8</v>
      </c>
      <c r="R132" s="27"/>
      <c r="S132" s="27"/>
      <c r="T132" s="27"/>
      <c r="U132" s="27"/>
      <c r="V132" s="27" t="s">
        <v>7</v>
      </c>
      <c r="W132" s="27"/>
      <c r="X132" s="27"/>
      <c r="Y132" s="27"/>
      <c r="Z132" s="27"/>
      <c r="AA132" s="27"/>
      <c r="AB132" s="27"/>
      <c r="AC132" s="27"/>
      <c r="AD132" s="27"/>
      <c r="AE132" s="27"/>
      <c r="AF132" s="36" t="s">
        <v>249</v>
      </c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8"/>
      <c r="AU132" s="36" t="s">
        <v>254</v>
      </c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8"/>
    </row>
    <row r="133" spans="1:79" ht="28.5" customHeight="1" x14ac:dyDescent="0.25">
      <c r="A133" s="54"/>
      <c r="B133" s="55"/>
      <c r="C133" s="55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 t="s">
        <v>4</v>
      </c>
      <c r="AG133" s="27"/>
      <c r="AH133" s="27"/>
      <c r="AI133" s="27"/>
      <c r="AJ133" s="27"/>
      <c r="AK133" s="27" t="s">
        <v>3</v>
      </c>
      <c r="AL133" s="27"/>
      <c r="AM133" s="27"/>
      <c r="AN133" s="27"/>
      <c r="AO133" s="27"/>
      <c r="AP133" s="27" t="s">
        <v>123</v>
      </c>
      <c r="AQ133" s="27"/>
      <c r="AR133" s="27"/>
      <c r="AS133" s="27"/>
      <c r="AT133" s="27"/>
      <c r="AU133" s="27" t="s">
        <v>4</v>
      </c>
      <c r="AV133" s="27"/>
      <c r="AW133" s="27"/>
      <c r="AX133" s="27"/>
      <c r="AY133" s="27"/>
      <c r="AZ133" s="27" t="s">
        <v>3</v>
      </c>
      <c r="BA133" s="27"/>
      <c r="BB133" s="27"/>
      <c r="BC133" s="27"/>
      <c r="BD133" s="27"/>
      <c r="BE133" s="27" t="s">
        <v>90</v>
      </c>
      <c r="BF133" s="27"/>
      <c r="BG133" s="27"/>
      <c r="BH133" s="27"/>
      <c r="BI133" s="27"/>
    </row>
    <row r="134" spans="1:79" ht="15" customHeight="1" x14ac:dyDescent="0.25">
      <c r="A134" s="36">
        <v>1</v>
      </c>
      <c r="B134" s="37"/>
      <c r="C134" s="37"/>
      <c r="D134" s="27">
        <v>2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>
        <v>3</v>
      </c>
      <c r="R134" s="27"/>
      <c r="S134" s="27"/>
      <c r="T134" s="27"/>
      <c r="U134" s="27"/>
      <c r="V134" s="27">
        <v>4</v>
      </c>
      <c r="W134" s="27"/>
      <c r="X134" s="27"/>
      <c r="Y134" s="27"/>
      <c r="Z134" s="27"/>
      <c r="AA134" s="27"/>
      <c r="AB134" s="27"/>
      <c r="AC134" s="27"/>
      <c r="AD134" s="27"/>
      <c r="AE134" s="27"/>
      <c r="AF134" s="27">
        <v>5</v>
      </c>
      <c r="AG134" s="27"/>
      <c r="AH134" s="27"/>
      <c r="AI134" s="27"/>
      <c r="AJ134" s="27"/>
      <c r="AK134" s="27">
        <v>6</v>
      </c>
      <c r="AL134" s="27"/>
      <c r="AM134" s="27"/>
      <c r="AN134" s="27"/>
      <c r="AO134" s="27"/>
      <c r="AP134" s="27">
        <v>7</v>
      </c>
      <c r="AQ134" s="27"/>
      <c r="AR134" s="27"/>
      <c r="AS134" s="27"/>
      <c r="AT134" s="27"/>
      <c r="AU134" s="27">
        <v>8</v>
      </c>
      <c r="AV134" s="27"/>
      <c r="AW134" s="27"/>
      <c r="AX134" s="27"/>
      <c r="AY134" s="27"/>
      <c r="AZ134" s="27">
        <v>9</v>
      </c>
      <c r="BA134" s="27"/>
      <c r="BB134" s="27"/>
      <c r="BC134" s="27"/>
      <c r="BD134" s="27"/>
      <c r="BE134" s="27">
        <v>10</v>
      </c>
      <c r="BF134" s="27"/>
      <c r="BG134" s="27"/>
      <c r="BH134" s="27"/>
      <c r="BI134" s="27"/>
    </row>
    <row r="135" spans="1:79" ht="15.75" hidden="1" customHeight="1" x14ac:dyDescent="0.25">
      <c r="A135" s="39" t="s">
        <v>154</v>
      </c>
      <c r="B135" s="40"/>
      <c r="C135" s="40"/>
      <c r="D135" s="27" t="s">
        <v>57</v>
      </c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 t="s">
        <v>70</v>
      </c>
      <c r="R135" s="27"/>
      <c r="S135" s="27"/>
      <c r="T135" s="27"/>
      <c r="U135" s="27"/>
      <c r="V135" s="27" t="s">
        <v>71</v>
      </c>
      <c r="W135" s="27"/>
      <c r="X135" s="27"/>
      <c r="Y135" s="27"/>
      <c r="Z135" s="27"/>
      <c r="AA135" s="27"/>
      <c r="AB135" s="27"/>
      <c r="AC135" s="27"/>
      <c r="AD135" s="27"/>
      <c r="AE135" s="27"/>
      <c r="AF135" s="26" t="s">
        <v>107</v>
      </c>
      <c r="AG135" s="26"/>
      <c r="AH135" s="26"/>
      <c r="AI135" s="26"/>
      <c r="AJ135" s="26"/>
      <c r="AK135" s="30" t="s">
        <v>108</v>
      </c>
      <c r="AL135" s="30"/>
      <c r="AM135" s="30"/>
      <c r="AN135" s="30"/>
      <c r="AO135" s="30"/>
      <c r="AP135" s="50" t="s">
        <v>180</v>
      </c>
      <c r="AQ135" s="50"/>
      <c r="AR135" s="50"/>
      <c r="AS135" s="50"/>
      <c r="AT135" s="50"/>
      <c r="AU135" s="26" t="s">
        <v>109</v>
      </c>
      <c r="AV135" s="26"/>
      <c r="AW135" s="26"/>
      <c r="AX135" s="26"/>
      <c r="AY135" s="26"/>
      <c r="AZ135" s="30" t="s">
        <v>110</v>
      </c>
      <c r="BA135" s="30"/>
      <c r="BB135" s="30"/>
      <c r="BC135" s="30"/>
      <c r="BD135" s="30"/>
      <c r="BE135" s="50" t="s">
        <v>180</v>
      </c>
      <c r="BF135" s="50"/>
      <c r="BG135" s="50"/>
      <c r="BH135" s="50"/>
      <c r="BI135" s="50"/>
      <c r="CA135" t="s">
        <v>39</v>
      </c>
    </row>
    <row r="136" spans="1:79" s="6" customFormat="1" ht="13.8" x14ac:dyDescent="0.25">
      <c r="A136" s="86">
        <v>0</v>
      </c>
      <c r="B136" s="87"/>
      <c r="C136" s="87"/>
      <c r="D136" s="111" t="s">
        <v>179</v>
      </c>
      <c r="E136" s="111"/>
      <c r="F136" s="111"/>
      <c r="G136" s="111"/>
      <c r="H136" s="111"/>
      <c r="I136" s="111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1"/>
      <c r="AE136" s="111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  <c r="CA136" s="6" t="s">
        <v>40</v>
      </c>
    </row>
    <row r="137" spans="1:79" s="99" customFormat="1" ht="69" customHeight="1" x14ac:dyDescent="0.25">
      <c r="A137" s="89">
        <v>0</v>
      </c>
      <c r="B137" s="90"/>
      <c r="C137" s="90"/>
      <c r="D137" s="114" t="s">
        <v>181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182</v>
      </c>
      <c r="R137" s="27"/>
      <c r="S137" s="27"/>
      <c r="T137" s="27"/>
      <c r="U137" s="27"/>
      <c r="V137" s="114" t="s">
        <v>183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12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12</v>
      </c>
      <c r="AQ137" s="115"/>
      <c r="AR137" s="115"/>
      <c r="AS137" s="115"/>
      <c r="AT137" s="115"/>
      <c r="AU137" s="115">
        <v>12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12</v>
      </c>
      <c r="BF137" s="115"/>
      <c r="BG137" s="115"/>
      <c r="BH137" s="115"/>
      <c r="BI137" s="115"/>
    </row>
    <row r="138" spans="1:79" s="99" customFormat="1" ht="69" customHeight="1" x14ac:dyDescent="0.25">
      <c r="A138" s="89">
        <v>1</v>
      </c>
      <c r="B138" s="90"/>
      <c r="C138" s="90"/>
      <c r="D138" s="114" t="s">
        <v>184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182</v>
      </c>
      <c r="R138" s="27"/>
      <c r="S138" s="27"/>
      <c r="T138" s="27"/>
      <c r="U138" s="27"/>
      <c r="V138" s="114" t="s">
        <v>183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1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1</v>
      </c>
      <c r="AQ138" s="115"/>
      <c r="AR138" s="115"/>
      <c r="AS138" s="115"/>
      <c r="AT138" s="115"/>
      <c r="AU138" s="115">
        <v>1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1</v>
      </c>
      <c r="BF138" s="115"/>
      <c r="BG138" s="115"/>
      <c r="BH138" s="115"/>
      <c r="BI138" s="115"/>
    </row>
    <row r="139" spans="1:79" s="6" customFormat="1" ht="13.8" x14ac:dyDescent="0.25">
      <c r="A139" s="86">
        <v>0</v>
      </c>
      <c r="B139" s="87"/>
      <c r="C139" s="87"/>
      <c r="D139" s="113" t="s">
        <v>185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/>
      <c r="R139" s="111"/>
      <c r="S139" s="111"/>
      <c r="T139" s="111"/>
      <c r="U139" s="111"/>
      <c r="V139" s="113"/>
      <c r="W139" s="101"/>
      <c r="X139" s="101"/>
      <c r="Y139" s="101"/>
      <c r="Z139" s="101"/>
      <c r="AA139" s="101"/>
      <c r="AB139" s="101"/>
      <c r="AC139" s="101"/>
      <c r="AD139" s="101"/>
      <c r="AE139" s="102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</row>
    <row r="140" spans="1:79" s="99" customFormat="1" ht="69" customHeight="1" x14ac:dyDescent="0.25">
      <c r="A140" s="89">
        <v>0</v>
      </c>
      <c r="B140" s="90"/>
      <c r="C140" s="90"/>
      <c r="D140" s="114" t="s">
        <v>186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182</v>
      </c>
      <c r="R140" s="27"/>
      <c r="S140" s="27"/>
      <c r="T140" s="27"/>
      <c r="U140" s="27"/>
      <c r="V140" s="114" t="s">
        <v>183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562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562</v>
      </c>
      <c r="AQ140" s="115"/>
      <c r="AR140" s="115"/>
      <c r="AS140" s="115"/>
      <c r="AT140" s="115"/>
      <c r="AU140" s="115">
        <v>562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562</v>
      </c>
      <c r="BF140" s="115"/>
      <c r="BG140" s="115"/>
      <c r="BH140" s="115"/>
      <c r="BI140" s="115"/>
    </row>
    <row r="141" spans="1:79" s="99" customFormat="1" ht="69" customHeight="1" x14ac:dyDescent="0.25">
      <c r="A141" s="89">
        <v>2</v>
      </c>
      <c r="B141" s="90"/>
      <c r="C141" s="90"/>
      <c r="D141" s="114" t="s">
        <v>187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188</v>
      </c>
      <c r="R141" s="27"/>
      <c r="S141" s="27"/>
      <c r="T141" s="27"/>
      <c r="U141" s="27"/>
      <c r="V141" s="114" t="s">
        <v>183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7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7</v>
      </c>
      <c r="AQ141" s="115"/>
      <c r="AR141" s="115"/>
      <c r="AS141" s="115"/>
      <c r="AT141" s="115"/>
      <c r="AU141" s="115">
        <v>7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7</v>
      </c>
      <c r="BF141" s="115"/>
      <c r="BG141" s="115"/>
      <c r="BH141" s="115"/>
      <c r="BI141" s="115"/>
    </row>
    <row r="142" spans="1:79" s="6" customFormat="1" ht="13.8" x14ac:dyDescent="0.25">
      <c r="A142" s="86">
        <v>0</v>
      </c>
      <c r="B142" s="87"/>
      <c r="C142" s="87"/>
      <c r="D142" s="113" t="s">
        <v>189</v>
      </c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2"/>
      <c r="Q142" s="111"/>
      <c r="R142" s="111"/>
      <c r="S142" s="111"/>
      <c r="T142" s="111"/>
      <c r="U142" s="111"/>
      <c r="V142" s="113"/>
      <c r="W142" s="101"/>
      <c r="X142" s="101"/>
      <c r="Y142" s="101"/>
      <c r="Z142" s="101"/>
      <c r="AA142" s="101"/>
      <c r="AB142" s="101"/>
      <c r="AC142" s="101"/>
      <c r="AD142" s="101"/>
      <c r="AE142" s="102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  <c r="BI142" s="112"/>
    </row>
    <row r="143" spans="1:79" s="99" customFormat="1" ht="41.4" customHeight="1" x14ac:dyDescent="0.25">
      <c r="A143" s="89">
        <v>0</v>
      </c>
      <c r="B143" s="90"/>
      <c r="C143" s="90"/>
      <c r="D143" s="114" t="s">
        <v>190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191</v>
      </c>
      <c r="R143" s="27"/>
      <c r="S143" s="27"/>
      <c r="T143" s="27"/>
      <c r="U143" s="27"/>
      <c r="V143" s="114" t="s">
        <v>192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117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117</v>
      </c>
      <c r="AQ143" s="115"/>
      <c r="AR143" s="115"/>
      <c r="AS143" s="115"/>
      <c r="AT143" s="115"/>
      <c r="AU143" s="115">
        <v>117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117</v>
      </c>
      <c r="BF143" s="115"/>
      <c r="BG143" s="115"/>
      <c r="BH143" s="115"/>
      <c r="BI143" s="115"/>
    </row>
    <row r="144" spans="1:79" s="99" customFormat="1" ht="69" customHeight="1" x14ac:dyDescent="0.25">
      <c r="A144" s="89">
        <v>2</v>
      </c>
      <c r="B144" s="90"/>
      <c r="C144" s="90"/>
      <c r="D144" s="114" t="s">
        <v>193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191</v>
      </c>
      <c r="R144" s="27"/>
      <c r="S144" s="27"/>
      <c r="T144" s="27"/>
      <c r="U144" s="27"/>
      <c r="V144" s="114" t="s">
        <v>194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3125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3125</v>
      </c>
      <c r="AQ144" s="115"/>
      <c r="AR144" s="115"/>
      <c r="AS144" s="115"/>
      <c r="AT144" s="115"/>
      <c r="AU144" s="115">
        <v>3878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3878</v>
      </c>
      <c r="BF144" s="115"/>
      <c r="BG144" s="115"/>
      <c r="BH144" s="115"/>
      <c r="BI144" s="115"/>
    </row>
    <row r="145" spans="1:70" s="6" customFormat="1" ht="13.8" x14ac:dyDescent="0.25">
      <c r="A145" s="86">
        <v>0</v>
      </c>
      <c r="B145" s="87"/>
      <c r="C145" s="87"/>
      <c r="D145" s="113" t="s">
        <v>195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111"/>
      <c r="R145" s="111"/>
      <c r="S145" s="111"/>
      <c r="T145" s="111"/>
      <c r="U145" s="111"/>
      <c r="V145" s="113"/>
      <c r="W145" s="101"/>
      <c r="X145" s="101"/>
      <c r="Y145" s="101"/>
      <c r="Z145" s="101"/>
      <c r="AA145" s="101"/>
      <c r="AB145" s="101"/>
      <c r="AC145" s="101"/>
      <c r="AD145" s="101"/>
      <c r="AE145" s="102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  <c r="BI145" s="112"/>
    </row>
    <row r="146" spans="1:70" s="99" customFormat="1" ht="69" customHeight="1" x14ac:dyDescent="0.25">
      <c r="A146" s="89">
        <v>0</v>
      </c>
      <c r="B146" s="90"/>
      <c r="C146" s="90"/>
      <c r="D146" s="114" t="s">
        <v>196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197</v>
      </c>
      <c r="R146" s="27"/>
      <c r="S146" s="27"/>
      <c r="T146" s="27"/>
      <c r="U146" s="27"/>
      <c r="V146" s="114" t="s">
        <v>183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0</v>
      </c>
      <c r="AQ146" s="115"/>
      <c r="AR146" s="115"/>
      <c r="AS146" s="115"/>
      <c r="AT146" s="115"/>
      <c r="AU146" s="115">
        <v>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0</v>
      </c>
      <c r="BF146" s="115"/>
      <c r="BG146" s="115"/>
      <c r="BH146" s="115"/>
      <c r="BI146" s="115"/>
    </row>
    <row r="147" spans="1:70" s="99" customFormat="1" ht="82.8" customHeight="1" x14ac:dyDescent="0.25">
      <c r="A147" s="89">
        <v>0</v>
      </c>
      <c r="B147" s="90"/>
      <c r="C147" s="90"/>
      <c r="D147" s="114" t="s">
        <v>198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197</v>
      </c>
      <c r="R147" s="27"/>
      <c r="S147" s="27"/>
      <c r="T147" s="27"/>
      <c r="U147" s="27"/>
      <c r="V147" s="114" t="s">
        <v>199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0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0</v>
      </c>
      <c r="AQ147" s="115"/>
      <c r="AR147" s="115"/>
      <c r="AS147" s="115"/>
      <c r="AT147" s="115"/>
      <c r="AU147" s="115">
        <v>0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0</v>
      </c>
      <c r="BF147" s="115"/>
      <c r="BG147" s="115"/>
      <c r="BH147" s="115"/>
      <c r="BI147" s="115"/>
    </row>
    <row r="148" spans="1:70" s="99" customFormat="1" ht="69" customHeight="1" x14ac:dyDescent="0.25">
      <c r="A148" s="89">
        <v>0</v>
      </c>
      <c r="B148" s="90"/>
      <c r="C148" s="90"/>
      <c r="D148" s="114" t="s">
        <v>200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188</v>
      </c>
      <c r="R148" s="27"/>
      <c r="S148" s="27"/>
      <c r="T148" s="27"/>
      <c r="U148" s="27"/>
      <c r="V148" s="114" t="s">
        <v>183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0</v>
      </c>
      <c r="AQ148" s="115"/>
      <c r="AR148" s="115"/>
      <c r="AS148" s="115"/>
      <c r="AT148" s="115"/>
      <c r="AU148" s="115">
        <v>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0</v>
      </c>
      <c r="BF148" s="115"/>
      <c r="BG148" s="115"/>
      <c r="BH148" s="115"/>
      <c r="BI148" s="115"/>
    </row>
    <row r="149" spans="1:70" s="99" customFormat="1" ht="69" customHeight="1" x14ac:dyDescent="0.25">
      <c r="A149" s="89">
        <v>0</v>
      </c>
      <c r="B149" s="90"/>
      <c r="C149" s="90"/>
      <c r="D149" s="114" t="s">
        <v>201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27" t="s">
        <v>188</v>
      </c>
      <c r="R149" s="27"/>
      <c r="S149" s="27"/>
      <c r="T149" s="27"/>
      <c r="U149" s="27"/>
      <c r="V149" s="114" t="s">
        <v>183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5">
        <v>0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v>0</v>
      </c>
      <c r="AQ149" s="115"/>
      <c r="AR149" s="115"/>
      <c r="AS149" s="115"/>
      <c r="AT149" s="115"/>
      <c r="AU149" s="115">
        <v>0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v>0</v>
      </c>
      <c r="BF149" s="115"/>
      <c r="BG149" s="115"/>
      <c r="BH149" s="115"/>
      <c r="BI149" s="115"/>
    </row>
    <row r="150" spans="1:70" s="99" customFormat="1" ht="69" customHeight="1" x14ac:dyDescent="0.25">
      <c r="A150" s="89">
        <v>1</v>
      </c>
      <c r="B150" s="90"/>
      <c r="C150" s="90"/>
      <c r="D150" s="114" t="s">
        <v>202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188</v>
      </c>
      <c r="R150" s="27"/>
      <c r="S150" s="27"/>
      <c r="T150" s="27"/>
      <c r="U150" s="27"/>
      <c r="V150" s="114" t="s">
        <v>183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3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3</v>
      </c>
      <c r="AQ150" s="115"/>
      <c r="AR150" s="115"/>
      <c r="AS150" s="115"/>
      <c r="AT150" s="115"/>
      <c r="AU150" s="115">
        <v>3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3</v>
      </c>
      <c r="BF150" s="115"/>
      <c r="BG150" s="115"/>
      <c r="BH150" s="115"/>
      <c r="BI150" s="115"/>
    </row>
    <row r="151" spans="1:70" s="99" customFormat="1" ht="69" customHeight="1" x14ac:dyDescent="0.25">
      <c r="A151" s="89">
        <v>2</v>
      </c>
      <c r="B151" s="90"/>
      <c r="C151" s="90"/>
      <c r="D151" s="114" t="s">
        <v>203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188</v>
      </c>
      <c r="R151" s="27"/>
      <c r="S151" s="27"/>
      <c r="T151" s="27"/>
      <c r="U151" s="27"/>
      <c r="V151" s="114" t="s">
        <v>183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5">
        <v>1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1</v>
      </c>
      <c r="AQ151" s="115"/>
      <c r="AR151" s="115"/>
      <c r="AS151" s="115"/>
      <c r="AT151" s="115"/>
      <c r="AU151" s="115">
        <v>1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1</v>
      </c>
      <c r="BF151" s="115"/>
      <c r="BG151" s="115"/>
      <c r="BH151" s="115"/>
      <c r="BI151" s="115"/>
    </row>
    <row r="152" spans="1:70" s="99" customFormat="1" ht="82.8" customHeight="1" x14ac:dyDescent="0.25">
      <c r="A152" s="89">
        <v>3</v>
      </c>
      <c r="B152" s="90"/>
      <c r="C152" s="90"/>
      <c r="D152" s="114" t="s">
        <v>204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197</v>
      </c>
      <c r="R152" s="27"/>
      <c r="S152" s="27"/>
      <c r="T152" s="27"/>
      <c r="U152" s="27"/>
      <c r="V152" s="114" t="s">
        <v>205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0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0</v>
      </c>
      <c r="AQ152" s="115"/>
      <c r="AR152" s="115"/>
      <c r="AS152" s="115"/>
      <c r="AT152" s="115"/>
      <c r="AU152" s="115">
        <v>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0</v>
      </c>
      <c r="BF152" s="115"/>
      <c r="BG152" s="115"/>
      <c r="BH152" s="115"/>
      <c r="BI152" s="115"/>
    </row>
    <row r="153" spans="1:70" s="99" customFormat="1" ht="69" customHeight="1" x14ac:dyDescent="0.25">
      <c r="A153" s="89">
        <v>4</v>
      </c>
      <c r="B153" s="90"/>
      <c r="C153" s="90"/>
      <c r="D153" s="114" t="s">
        <v>200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188</v>
      </c>
      <c r="R153" s="27"/>
      <c r="S153" s="27"/>
      <c r="T153" s="27"/>
      <c r="U153" s="27"/>
      <c r="V153" s="114" t="s">
        <v>183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0</v>
      </c>
      <c r="BF153" s="115"/>
      <c r="BG153" s="115"/>
      <c r="BH153" s="115"/>
      <c r="BI153" s="115"/>
    </row>
    <row r="154" spans="1:70" s="99" customFormat="1" ht="69" customHeight="1" x14ac:dyDescent="0.25">
      <c r="A154" s="89">
        <v>5</v>
      </c>
      <c r="B154" s="90"/>
      <c r="C154" s="90"/>
      <c r="D154" s="114" t="s">
        <v>206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188</v>
      </c>
      <c r="R154" s="27"/>
      <c r="S154" s="27"/>
      <c r="T154" s="27"/>
      <c r="U154" s="27"/>
      <c r="V154" s="114" t="s">
        <v>183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0</v>
      </c>
      <c r="BF154" s="115"/>
      <c r="BG154" s="115"/>
      <c r="BH154" s="115"/>
      <c r="BI154" s="115"/>
    </row>
    <row r="156" spans="1:70" ht="14.25" customHeight="1" x14ac:dyDescent="0.25">
      <c r="A156" s="29" t="s">
        <v>124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0" ht="15" customHeight="1" x14ac:dyDescent="0.25">
      <c r="A157" s="44" t="s">
        <v>227</v>
      </c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</row>
    <row r="158" spans="1:70" ht="12.9" customHeight="1" x14ac:dyDescent="0.25">
      <c r="A158" s="51" t="s">
        <v>19</v>
      </c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3"/>
      <c r="U158" s="27" t="s">
        <v>228</v>
      </c>
      <c r="V158" s="27"/>
      <c r="W158" s="27"/>
      <c r="X158" s="27"/>
      <c r="Y158" s="27"/>
      <c r="Z158" s="27"/>
      <c r="AA158" s="27"/>
      <c r="AB158" s="27"/>
      <c r="AC158" s="27"/>
      <c r="AD158" s="27"/>
      <c r="AE158" s="27" t="s">
        <v>231</v>
      </c>
      <c r="AF158" s="27"/>
      <c r="AG158" s="27"/>
      <c r="AH158" s="27"/>
      <c r="AI158" s="27"/>
      <c r="AJ158" s="27"/>
      <c r="AK158" s="27"/>
      <c r="AL158" s="27"/>
      <c r="AM158" s="27"/>
      <c r="AN158" s="27"/>
      <c r="AO158" s="27" t="s">
        <v>239</v>
      </c>
      <c r="AP158" s="27"/>
      <c r="AQ158" s="27"/>
      <c r="AR158" s="27"/>
      <c r="AS158" s="27"/>
      <c r="AT158" s="27"/>
      <c r="AU158" s="27"/>
      <c r="AV158" s="27"/>
      <c r="AW158" s="27"/>
      <c r="AX158" s="27"/>
      <c r="AY158" s="27" t="s">
        <v>249</v>
      </c>
      <c r="AZ158" s="27"/>
      <c r="BA158" s="27"/>
      <c r="BB158" s="27"/>
      <c r="BC158" s="27"/>
      <c r="BD158" s="27"/>
      <c r="BE158" s="27"/>
      <c r="BF158" s="27"/>
      <c r="BG158" s="27"/>
      <c r="BH158" s="27"/>
      <c r="BI158" s="27" t="s">
        <v>254</v>
      </c>
      <c r="BJ158" s="27"/>
      <c r="BK158" s="27"/>
      <c r="BL158" s="27"/>
      <c r="BM158" s="27"/>
      <c r="BN158" s="27"/>
      <c r="BO158" s="27"/>
      <c r="BP158" s="27"/>
      <c r="BQ158" s="27"/>
      <c r="BR158" s="27"/>
    </row>
    <row r="159" spans="1:70" ht="30" customHeight="1" x14ac:dyDescent="0.25">
      <c r="A159" s="54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6"/>
      <c r="U159" s="27" t="s">
        <v>4</v>
      </c>
      <c r="V159" s="27"/>
      <c r="W159" s="27"/>
      <c r="X159" s="27"/>
      <c r="Y159" s="27"/>
      <c r="Z159" s="27" t="s">
        <v>3</v>
      </c>
      <c r="AA159" s="27"/>
      <c r="AB159" s="27"/>
      <c r="AC159" s="27"/>
      <c r="AD159" s="27"/>
      <c r="AE159" s="27" t="s">
        <v>4</v>
      </c>
      <c r="AF159" s="27"/>
      <c r="AG159" s="27"/>
      <c r="AH159" s="27"/>
      <c r="AI159" s="27"/>
      <c r="AJ159" s="27" t="s">
        <v>3</v>
      </c>
      <c r="AK159" s="27"/>
      <c r="AL159" s="27"/>
      <c r="AM159" s="27"/>
      <c r="AN159" s="27"/>
      <c r="AO159" s="27" t="s">
        <v>4</v>
      </c>
      <c r="AP159" s="27"/>
      <c r="AQ159" s="27"/>
      <c r="AR159" s="27"/>
      <c r="AS159" s="27"/>
      <c r="AT159" s="27" t="s">
        <v>3</v>
      </c>
      <c r="AU159" s="27"/>
      <c r="AV159" s="27"/>
      <c r="AW159" s="27"/>
      <c r="AX159" s="27"/>
      <c r="AY159" s="27" t="s">
        <v>4</v>
      </c>
      <c r="AZ159" s="27"/>
      <c r="BA159" s="27"/>
      <c r="BB159" s="27"/>
      <c r="BC159" s="27"/>
      <c r="BD159" s="27" t="s">
        <v>3</v>
      </c>
      <c r="BE159" s="27"/>
      <c r="BF159" s="27"/>
      <c r="BG159" s="27"/>
      <c r="BH159" s="27"/>
      <c r="BI159" s="27" t="s">
        <v>4</v>
      </c>
      <c r="BJ159" s="27"/>
      <c r="BK159" s="27"/>
      <c r="BL159" s="27"/>
      <c r="BM159" s="27"/>
      <c r="BN159" s="27" t="s">
        <v>3</v>
      </c>
      <c r="BO159" s="27"/>
      <c r="BP159" s="27"/>
      <c r="BQ159" s="27"/>
      <c r="BR159" s="27"/>
    </row>
    <row r="160" spans="1:70" ht="15" customHeight="1" x14ac:dyDescent="0.25">
      <c r="A160" s="36">
        <v>1</v>
      </c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8"/>
      <c r="U160" s="27">
        <v>2</v>
      </c>
      <c r="V160" s="27"/>
      <c r="W160" s="27"/>
      <c r="X160" s="27"/>
      <c r="Y160" s="27"/>
      <c r="Z160" s="27">
        <v>3</v>
      </c>
      <c r="AA160" s="27"/>
      <c r="AB160" s="27"/>
      <c r="AC160" s="27"/>
      <c r="AD160" s="27"/>
      <c r="AE160" s="27">
        <v>4</v>
      </c>
      <c r="AF160" s="27"/>
      <c r="AG160" s="27"/>
      <c r="AH160" s="27"/>
      <c r="AI160" s="27"/>
      <c r="AJ160" s="27">
        <v>5</v>
      </c>
      <c r="AK160" s="27"/>
      <c r="AL160" s="27"/>
      <c r="AM160" s="27"/>
      <c r="AN160" s="27"/>
      <c r="AO160" s="27">
        <v>6</v>
      </c>
      <c r="AP160" s="27"/>
      <c r="AQ160" s="27"/>
      <c r="AR160" s="27"/>
      <c r="AS160" s="27"/>
      <c r="AT160" s="27">
        <v>7</v>
      </c>
      <c r="AU160" s="27"/>
      <c r="AV160" s="27"/>
      <c r="AW160" s="27"/>
      <c r="AX160" s="27"/>
      <c r="AY160" s="27">
        <v>8</v>
      </c>
      <c r="AZ160" s="27"/>
      <c r="BA160" s="27"/>
      <c r="BB160" s="27"/>
      <c r="BC160" s="27"/>
      <c r="BD160" s="27">
        <v>9</v>
      </c>
      <c r="BE160" s="27"/>
      <c r="BF160" s="27"/>
      <c r="BG160" s="27"/>
      <c r="BH160" s="27"/>
      <c r="BI160" s="27">
        <v>10</v>
      </c>
      <c r="BJ160" s="27"/>
      <c r="BK160" s="27"/>
      <c r="BL160" s="27"/>
      <c r="BM160" s="27"/>
      <c r="BN160" s="27">
        <v>11</v>
      </c>
      <c r="BO160" s="27"/>
      <c r="BP160" s="27"/>
      <c r="BQ160" s="27"/>
      <c r="BR160" s="27"/>
    </row>
    <row r="161" spans="1:79" s="1" customFormat="1" ht="15.75" hidden="1" customHeight="1" x14ac:dyDescent="0.25">
      <c r="A161" s="39" t="s">
        <v>57</v>
      </c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1"/>
      <c r="U161" s="26" t="s">
        <v>65</v>
      </c>
      <c r="V161" s="26"/>
      <c r="W161" s="26"/>
      <c r="X161" s="26"/>
      <c r="Y161" s="26"/>
      <c r="Z161" s="30" t="s">
        <v>66</v>
      </c>
      <c r="AA161" s="30"/>
      <c r="AB161" s="30"/>
      <c r="AC161" s="30"/>
      <c r="AD161" s="30"/>
      <c r="AE161" s="26" t="s">
        <v>67</v>
      </c>
      <c r="AF161" s="26"/>
      <c r="AG161" s="26"/>
      <c r="AH161" s="26"/>
      <c r="AI161" s="26"/>
      <c r="AJ161" s="30" t="s">
        <v>68</v>
      </c>
      <c r="AK161" s="30"/>
      <c r="AL161" s="30"/>
      <c r="AM161" s="30"/>
      <c r="AN161" s="30"/>
      <c r="AO161" s="26" t="s">
        <v>58</v>
      </c>
      <c r="AP161" s="26"/>
      <c r="AQ161" s="26"/>
      <c r="AR161" s="26"/>
      <c r="AS161" s="26"/>
      <c r="AT161" s="30" t="s">
        <v>59</v>
      </c>
      <c r="AU161" s="30"/>
      <c r="AV161" s="30"/>
      <c r="AW161" s="30"/>
      <c r="AX161" s="30"/>
      <c r="AY161" s="26" t="s">
        <v>60</v>
      </c>
      <c r="AZ161" s="26"/>
      <c r="BA161" s="26"/>
      <c r="BB161" s="26"/>
      <c r="BC161" s="26"/>
      <c r="BD161" s="30" t="s">
        <v>61</v>
      </c>
      <c r="BE161" s="30"/>
      <c r="BF161" s="30"/>
      <c r="BG161" s="30"/>
      <c r="BH161" s="30"/>
      <c r="BI161" s="26" t="s">
        <v>62</v>
      </c>
      <c r="BJ161" s="26"/>
      <c r="BK161" s="26"/>
      <c r="BL161" s="26"/>
      <c r="BM161" s="26"/>
      <c r="BN161" s="30" t="s">
        <v>63</v>
      </c>
      <c r="BO161" s="30"/>
      <c r="BP161" s="30"/>
      <c r="BQ161" s="30"/>
      <c r="BR161" s="30"/>
      <c r="CA161" t="s">
        <v>41</v>
      </c>
    </row>
    <row r="162" spans="1:79" s="6" customFormat="1" ht="12.75" customHeight="1" x14ac:dyDescent="0.25">
      <c r="A162" s="86" t="s">
        <v>147</v>
      </c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8"/>
      <c r="U162" s="116"/>
      <c r="V162" s="116"/>
      <c r="W162" s="116"/>
      <c r="X162" s="116"/>
      <c r="Y162" s="116"/>
      <c r="Z162" s="116"/>
      <c r="AA162" s="116"/>
      <c r="AB162" s="116"/>
      <c r="AC162" s="116"/>
      <c r="AD162" s="116"/>
      <c r="AE162" s="116"/>
      <c r="AF162" s="116"/>
      <c r="AG162" s="116"/>
      <c r="AH162" s="116"/>
      <c r="AI162" s="116"/>
      <c r="AJ162" s="116"/>
      <c r="AK162" s="116"/>
      <c r="AL162" s="116"/>
      <c r="AM162" s="116"/>
      <c r="AN162" s="116"/>
      <c r="AO162" s="116"/>
      <c r="AP162" s="116"/>
      <c r="AQ162" s="116"/>
      <c r="AR162" s="116"/>
      <c r="AS162" s="116"/>
      <c r="AT162" s="116"/>
      <c r="AU162" s="116"/>
      <c r="AV162" s="116"/>
      <c r="AW162" s="116"/>
      <c r="AX162" s="116"/>
      <c r="AY162" s="116"/>
      <c r="AZ162" s="116"/>
      <c r="BA162" s="116"/>
      <c r="BB162" s="116"/>
      <c r="BC162" s="116"/>
      <c r="BD162" s="116"/>
      <c r="BE162" s="116"/>
      <c r="BF162" s="116"/>
      <c r="BG162" s="116"/>
      <c r="BH162" s="116"/>
      <c r="BI162" s="116"/>
      <c r="BJ162" s="116"/>
      <c r="BK162" s="116"/>
      <c r="BL162" s="116"/>
      <c r="BM162" s="116"/>
      <c r="BN162" s="116"/>
      <c r="BO162" s="116"/>
      <c r="BP162" s="116"/>
      <c r="BQ162" s="116"/>
      <c r="BR162" s="116"/>
      <c r="CA162" s="6" t="s">
        <v>42</v>
      </c>
    </row>
    <row r="163" spans="1:79" s="99" customFormat="1" ht="26.4" customHeight="1" x14ac:dyDescent="0.25">
      <c r="A163" s="92" t="s">
        <v>207</v>
      </c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4"/>
      <c r="U163" s="117" t="s">
        <v>173</v>
      </c>
      <c r="V163" s="117"/>
      <c r="W163" s="117"/>
      <c r="X163" s="117"/>
      <c r="Y163" s="117"/>
      <c r="Z163" s="117"/>
      <c r="AA163" s="117"/>
      <c r="AB163" s="117"/>
      <c r="AC163" s="117"/>
      <c r="AD163" s="117"/>
      <c r="AE163" s="117" t="s">
        <v>173</v>
      </c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 t="s">
        <v>173</v>
      </c>
      <c r="AP163" s="117"/>
      <c r="AQ163" s="117"/>
      <c r="AR163" s="117"/>
      <c r="AS163" s="117"/>
      <c r="AT163" s="117"/>
      <c r="AU163" s="117"/>
      <c r="AV163" s="117"/>
      <c r="AW163" s="117"/>
      <c r="AX163" s="117"/>
      <c r="AY163" s="117" t="s">
        <v>173</v>
      </c>
      <c r="AZ163" s="117"/>
      <c r="BA163" s="117"/>
      <c r="BB163" s="117"/>
      <c r="BC163" s="117"/>
      <c r="BD163" s="117"/>
      <c r="BE163" s="117"/>
      <c r="BF163" s="117"/>
      <c r="BG163" s="117"/>
      <c r="BH163" s="117"/>
      <c r="BI163" s="117" t="s">
        <v>173</v>
      </c>
      <c r="BJ163" s="117"/>
      <c r="BK163" s="117"/>
      <c r="BL163" s="117"/>
      <c r="BM163" s="117"/>
      <c r="BN163" s="117"/>
      <c r="BO163" s="117"/>
      <c r="BP163" s="117"/>
      <c r="BQ163" s="117"/>
      <c r="BR163" s="117"/>
    </row>
    <row r="166" spans="1:79" ht="14.25" customHeight="1" x14ac:dyDescent="0.25">
      <c r="A166" s="29" t="s">
        <v>125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5">
      <c r="A167" s="51" t="s">
        <v>6</v>
      </c>
      <c r="B167" s="52"/>
      <c r="C167" s="52"/>
      <c r="D167" s="51" t="s">
        <v>10</v>
      </c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3"/>
      <c r="W167" s="27" t="s">
        <v>228</v>
      </c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 t="s">
        <v>232</v>
      </c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 t="s">
        <v>244</v>
      </c>
      <c r="AV167" s="27"/>
      <c r="AW167" s="27"/>
      <c r="AX167" s="27"/>
      <c r="AY167" s="27"/>
      <c r="AZ167" s="27"/>
      <c r="BA167" s="27" t="s">
        <v>250</v>
      </c>
      <c r="BB167" s="27"/>
      <c r="BC167" s="27"/>
      <c r="BD167" s="27"/>
      <c r="BE167" s="27"/>
      <c r="BF167" s="27"/>
      <c r="BG167" s="27" t="s">
        <v>259</v>
      </c>
      <c r="BH167" s="27"/>
      <c r="BI167" s="27"/>
      <c r="BJ167" s="27"/>
      <c r="BK167" s="27"/>
      <c r="BL167" s="27"/>
    </row>
    <row r="168" spans="1:79" ht="15" customHeight="1" x14ac:dyDescent="0.25">
      <c r="A168" s="71"/>
      <c r="B168" s="72"/>
      <c r="C168" s="72"/>
      <c r="D168" s="71"/>
      <c r="E168" s="72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  <c r="V168" s="73"/>
      <c r="W168" s="27" t="s">
        <v>4</v>
      </c>
      <c r="X168" s="27"/>
      <c r="Y168" s="27"/>
      <c r="Z168" s="27"/>
      <c r="AA168" s="27"/>
      <c r="AB168" s="27"/>
      <c r="AC168" s="27" t="s">
        <v>3</v>
      </c>
      <c r="AD168" s="27"/>
      <c r="AE168" s="27"/>
      <c r="AF168" s="27"/>
      <c r="AG168" s="27"/>
      <c r="AH168" s="27"/>
      <c r="AI168" s="27" t="s">
        <v>4</v>
      </c>
      <c r="AJ168" s="27"/>
      <c r="AK168" s="27"/>
      <c r="AL168" s="27"/>
      <c r="AM168" s="27"/>
      <c r="AN168" s="27"/>
      <c r="AO168" s="27" t="s">
        <v>3</v>
      </c>
      <c r="AP168" s="27"/>
      <c r="AQ168" s="27"/>
      <c r="AR168" s="27"/>
      <c r="AS168" s="27"/>
      <c r="AT168" s="27"/>
      <c r="AU168" s="74" t="s">
        <v>4</v>
      </c>
      <c r="AV168" s="74"/>
      <c r="AW168" s="74"/>
      <c r="AX168" s="74" t="s">
        <v>3</v>
      </c>
      <c r="AY168" s="74"/>
      <c r="AZ168" s="74"/>
      <c r="BA168" s="74" t="s">
        <v>4</v>
      </c>
      <c r="BB168" s="74"/>
      <c r="BC168" s="74"/>
      <c r="BD168" s="74" t="s">
        <v>3</v>
      </c>
      <c r="BE168" s="74"/>
      <c r="BF168" s="74"/>
      <c r="BG168" s="74" t="s">
        <v>4</v>
      </c>
      <c r="BH168" s="74"/>
      <c r="BI168" s="74"/>
      <c r="BJ168" s="74" t="s">
        <v>3</v>
      </c>
      <c r="BK168" s="74"/>
      <c r="BL168" s="74"/>
    </row>
    <row r="169" spans="1:79" ht="57" customHeight="1" x14ac:dyDescent="0.25">
      <c r="A169" s="54"/>
      <c r="B169" s="55"/>
      <c r="C169" s="55"/>
      <c r="D169" s="54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6"/>
      <c r="W169" s="27" t="s">
        <v>12</v>
      </c>
      <c r="X169" s="27"/>
      <c r="Y169" s="27"/>
      <c r="Z169" s="27" t="s">
        <v>11</v>
      </c>
      <c r="AA169" s="27"/>
      <c r="AB169" s="27"/>
      <c r="AC169" s="27" t="s">
        <v>12</v>
      </c>
      <c r="AD169" s="27"/>
      <c r="AE169" s="27"/>
      <c r="AF169" s="27" t="s">
        <v>11</v>
      </c>
      <c r="AG169" s="27"/>
      <c r="AH169" s="27"/>
      <c r="AI169" s="27" t="s">
        <v>12</v>
      </c>
      <c r="AJ169" s="27"/>
      <c r="AK169" s="27"/>
      <c r="AL169" s="27" t="s">
        <v>11</v>
      </c>
      <c r="AM169" s="27"/>
      <c r="AN169" s="27"/>
      <c r="AO169" s="27" t="s">
        <v>12</v>
      </c>
      <c r="AP169" s="27"/>
      <c r="AQ169" s="27"/>
      <c r="AR169" s="27" t="s">
        <v>11</v>
      </c>
      <c r="AS169" s="27"/>
      <c r="AT169" s="27"/>
      <c r="AU169" s="74"/>
      <c r="AV169" s="74"/>
      <c r="AW169" s="74"/>
      <c r="AX169" s="74"/>
      <c r="AY169" s="74"/>
      <c r="AZ169" s="74"/>
      <c r="BA169" s="74"/>
      <c r="BB169" s="74"/>
      <c r="BC169" s="74"/>
      <c r="BD169" s="74"/>
      <c r="BE169" s="74"/>
      <c r="BF169" s="74"/>
      <c r="BG169" s="74"/>
      <c r="BH169" s="74"/>
      <c r="BI169" s="74"/>
      <c r="BJ169" s="74"/>
      <c r="BK169" s="74"/>
      <c r="BL169" s="74"/>
    </row>
    <row r="170" spans="1:79" ht="15" customHeight="1" x14ac:dyDescent="0.25">
      <c r="A170" s="36">
        <v>1</v>
      </c>
      <c r="B170" s="37"/>
      <c r="C170" s="37"/>
      <c r="D170" s="36">
        <v>2</v>
      </c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8"/>
      <c r="W170" s="27">
        <v>3</v>
      </c>
      <c r="X170" s="27"/>
      <c r="Y170" s="27"/>
      <c r="Z170" s="27">
        <v>4</v>
      </c>
      <c r="AA170" s="27"/>
      <c r="AB170" s="27"/>
      <c r="AC170" s="27">
        <v>5</v>
      </c>
      <c r="AD170" s="27"/>
      <c r="AE170" s="27"/>
      <c r="AF170" s="27">
        <v>6</v>
      </c>
      <c r="AG170" s="27"/>
      <c r="AH170" s="27"/>
      <c r="AI170" s="27">
        <v>7</v>
      </c>
      <c r="AJ170" s="27"/>
      <c r="AK170" s="27"/>
      <c r="AL170" s="27">
        <v>8</v>
      </c>
      <c r="AM170" s="27"/>
      <c r="AN170" s="27"/>
      <c r="AO170" s="27">
        <v>9</v>
      </c>
      <c r="AP170" s="27"/>
      <c r="AQ170" s="27"/>
      <c r="AR170" s="27">
        <v>10</v>
      </c>
      <c r="AS170" s="27"/>
      <c r="AT170" s="27"/>
      <c r="AU170" s="27">
        <v>11</v>
      </c>
      <c r="AV170" s="27"/>
      <c r="AW170" s="27"/>
      <c r="AX170" s="27">
        <v>12</v>
      </c>
      <c r="AY170" s="27"/>
      <c r="AZ170" s="27"/>
      <c r="BA170" s="27">
        <v>13</v>
      </c>
      <c r="BB170" s="27"/>
      <c r="BC170" s="27"/>
      <c r="BD170" s="27">
        <v>14</v>
      </c>
      <c r="BE170" s="27"/>
      <c r="BF170" s="27"/>
      <c r="BG170" s="27">
        <v>15</v>
      </c>
      <c r="BH170" s="27"/>
      <c r="BI170" s="27"/>
      <c r="BJ170" s="27">
        <v>16</v>
      </c>
      <c r="BK170" s="27"/>
      <c r="BL170" s="27"/>
    </row>
    <row r="171" spans="1:79" s="1" customFormat="1" ht="12.75" hidden="1" customHeight="1" x14ac:dyDescent="0.25">
      <c r="A171" s="39" t="s">
        <v>69</v>
      </c>
      <c r="B171" s="40"/>
      <c r="C171" s="40"/>
      <c r="D171" s="39" t="s">
        <v>57</v>
      </c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1"/>
      <c r="W171" s="26" t="s">
        <v>72</v>
      </c>
      <c r="X171" s="26"/>
      <c r="Y171" s="26"/>
      <c r="Z171" s="26" t="s">
        <v>73</v>
      </c>
      <c r="AA171" s="26"/>
      <c r="AB171" s="26"/>
      <c r="AC171" s="30" t="s">
        <v>74</v>
      </c>
      <c r="AD171" s="30"/>
      <c r="AE171" s="30"/>
      <c r="AF171" s="30" t="s">
        <v>75</v>
      </c>
      <c r="AG171" s="30"/>
      <c r="AH171" s="30"/>
      <c r="AI171" s="26" t="s">
        <v>76</v>
      </c>
      <c r="AJ171" s="26"/>
      <c r="AK171" s="26"/>
      <c r="AL171" s="26" t="s">
        <v>77</v>
      </c>
      <c r="AM171" s="26"/>
      <c r="AN171" s="26"/>
      <c r="AO171" s="30" t="s">
        <v>104</v>
      </c>
      <c r="AP171" s="30"/>
      <c r="AQ171" s="30"/>
      <c r="AR171" s="30" t="s">
        <v>78</v>
      </c>
      <c r="AS171" s="30"/>
      <c r="AT171" s="30"/>
      <c r="AU171" s="26" t="s">
        <v>105</v>
      </c>
      <c r="AV171" s="26"/>
      <c r="AW171" s="26"/>
      <c r="AX171" s="30" t="s">
        <v>106</v>
      </c>
      <c r="AY171" s="30"/>
      <c r="AZ171" s="30"/>
      <c r="BA171" s="26" t="s">
        <v>107</v>
      </c>
      <c r="BB171" s="26"/>
      <c r="BC171" s="26"/>
      <c r="BD171" s="30" t="s">
        <v>108</v>
      </c>
      <c r="BE171" s="30"/>
      <c r="BF171" s="30"/>
      <c r="BG171" s="26" t="s">
        <v>109</v>
      </c>
      <c r="BH171" s="26"/>
      <c r="BI171" s="26"/>
      <c r="BJ171" s="30" t="s">
        <v>110</v>
      </c>
      <c r="BK171" s="30"/>
      <c r="BL171" s="30"/>
      <c r="CA171" s="1" t="s">
        <v>103</v>
      </c>
    </row>
    <row r="172" spans="1:79" s="6" customFormat="1" ht="13.2" customHeight="1" x14ac:dyDescent="0.25">
      <c r="A172" s="86">
        <v>1</v>
      </c>
      <c r="B172" s="87"/>
      <c r="C172" s="87"/>
      <c r="D172" s="100" t="s">
        <v>208</v>
      </c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2"/>
      <c r="W172" s="112"/>
      <c r="X172" s="112"/>
      <c r="Y172" s="112"/>
      <c r="Z172" s="112"/>
      <c r="AA172" s="112"/>
      <c r="AB172" s="112"/>
      <c r="AC172" s="112"/>
      <c r="AD172" s="112"/>
      <c r="AE172" s="112"/>
      <c r="AF172" s="112"/>
      <c r="AG172" s="112"/>
      <c r="AH172" s="112"/>
      <c r="AI172" s="112"/>
      <c r="AJ172" s="112"/>
      <c r="AK172" s="112"/>
      <c r="AL172" s="112"/>
      <c r="AM172" s="112"/>
      <c r="AN172" s="112"/>
      <c r="AO172" s="112"/>
      <c r="AP172" s="112"/>
      <c r="AQ172" s="112"/>
      <c r="AR172" s="112"/>
      <c r="AS172" s="112"/>
      <c r="AT172" s="112"/>
      <c r="AU172" s="112"/>
      <c r="AV172" s="112"/>
      <c r="AW172" s="112"/>
      <c r="AX172" s="112"/>
      <c r="AY172" s="112"/>
      <c r="AZ172" s="112"/>
      <c r="BA172" s="112"/>
      <c r="BB172" s="112"/>
      <c r="BC172" s="112"/>
      <c r="BD172" s="112"/>
      <c r="BE172" s="112"/>
      <c r="BF172" s="112"/>
      <c r="BG172" s="112"/>
      <c r="BH172" s="112"/>
      <c r="BI172" s="112"/>
      <c r="BJ172" s="112"/>
      <c r="BK172" s="112"/>
      <c r="BL172" s="112"/>
      <c r="CA172" s="6" t="s">
        <v>43</v>
      </c>
    </row>
    <row r="173" spans="1:79" s="99" customFormat="1" ht="26.4" customHeight="1" x14ac:dyDescent="0.25">
      <c r="A173" s="89">
        <v>2</v>
      </c>
      <c r="B173" s="90"/>
      <c r="C173" s="90"/>
      <c r="D173" s="92" t="s">
        <v>209</v>
      </c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4"/>
      <c r="W173" s="115" t="s">
        <v>173</v>
      </c>
      <c r="X173" s="115"/>
      <c r="Y173" s="115"/>
      <c r="Z173" s="115" t="s">
        <v>173</v>
      </c>
      <c r="AA173" s="115"/>
      <c r="AB173" s="115"/>
      <c r="AC173" s="115"/>
      <c r="AD173" s="115"/>
      <c r="AE173" s="115"/>
      <c r="AF173" s="115"/>
      <c r="AG173" s="115"/>
      <c r="AH173" s="115"/>
      <c r="AI173" s="115" t="s">
        <v>173</v>
      </c>
      <c r="AJ173" s="115"/>
      <c r="AK173" s="115"/>
      <c r="AL173" s="115" t="s">
        <v>173</v>
      </c>
      <c r="AM173" s="115"/>
      <c r="AN173" s="115"/>
      <c r="AO173" s="115"/>
      <c r="AP173" s="115"/>
      <c r="AQ173" s="115"/>
      <c r="AR173" s="115"/>
      <c r="AS173" s="115"/>
      <c r="AT173" s="115"/>
      <c r="AU173" s="115" t="s">
        <v>173</v>
      </c>
      <c r="AV173" s="115"/>
      <c r="AW173" s="115"/>
      <c r="AX173" s="115"/>
      <c r="AY173" s="115"/>
      <c r="AZ173" s="115"/>
      <c r="BA173" s="115" t="s">
        <v>173</v>
      </c>
      <c r="BB173" s="115"/>
      <c r="BC173" s="115"/>
      <c r="BD173" s="115"/>
      <c r="BE173" s="115"/>
      <c r="BF173" s="115"/>
      <c r="BG173" s="115" t="s">
        <v>173</v>
      </c>
      <c r="BH173" s="115"/>
      <c r="BI173" s="115"/>
      <c r="BJ173" s="115"/>
      <c r="BK173" s="115"/>
      <c r="BL173" s="115"/>
    </row>
    <row r="176" spans="1:79" ht="14.25" customHeight="1" x14ac:dyDescent="0.25">
      <c r="A176" s="29" t="s">
        <v>153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4.25" customHeight="1" x14ac:dyDescent="0.25">
      <c r="A177" s="29" t="s">
        <v>245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</row>
    <row r="178" spans="1:79" ht="15" customHeight="1" x14ac:dyDescent="0.25">
      <c r="A178" s="31" t="s">
        <v>227</v>
      </c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  <c r="BQ178" s="31"/>
      <c r="BR178" s="31"/>
      <c r="BS178" s="31"/>
    </row>
    <row r="179" spans="1:79" ht="15" customHeight="1" x14ac:dyDescent="0.25">
      <c r="A179" s="27" t="s">
        <v>6</v>
      </c>
      <c r="B179" s="27"/>
      <c r="C179" s="27"/>
      <c r="D179" s="27"/>
      <c r="E179" s="27"/>
      <c r="F179" s="27"/>
      <c r="G179" s="27" t="s">
        <v>126</v>
      </c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 t="s">
        <v>13</v>
      </c>
      <c r="U179" s="27"/>
      <c r="V179" s="27"/>
      <c r="W179" s="27"/>
      <c r="X179" s="27"/>
      <c r="Y179" s="27"/>
      <c r="Z179" s="27"/>
      <c r="AA179" s="36" t="s">
        <v>228</v>
      </c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N179" s="76"/>
      <c r="AO179" s="77"/>
      <c r="AP179" s="36" t="s">
        <v>231</v>
      </c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8"/>
      <c r="BE179" s="36" t="s">
        <v>239</v>
      </c>
      <c r="BF179" s="37"/>
      <c r="BG179" s="37"/>
      <c r="BH179" s="37"/>
      <c r="BI179" s="37"/>
      <c r="BJ179" s="37"/>
      <c r="BK179" s="37"/>
      <c r="BL179" s="37"/>
      <c r="BM179" s="37"/>
      <c r="BN179" s="37"/>
      <c r="BO179" s="37"/>
      <c r="BP179" s="37"/>
      <c r="BQ179" s="37"/>
      <c r="BR179" s="37"/>
      <c r="BS179" s="38"/>
    </row>
    <row r="180" spans="1:79" ht="32.1" customHeight="1" x14ac:dyDescent="0.25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 t="s">
        <v>4</v>
      </c>
      <c r="AB180" s="27"/>
      <c r="AC180" s="27"/>
      <c r="AD180" s="27"/>
      <c r="AE180" s="27"/>
      <c r="AF180" s="27" t="s">
        <v>3</v>
      </c>
      <c r="AG180" s="27"/>
      <c r="AH180" s="27"/>
      <c r="AI180" s="27"/>
      <c r="AJ180" s="27"/>
      <c r="AK180" s="27" t="s">
        <v>89</v>
      </c>
      <c r="AL180" s="27"/>
      <c r="AM180" s="27"/>
      <c r="AN180" s="27"/>
      <c r="AO180" s="27"/>
      <c r="AP180" s="27" t="s">
        <v>4</v>
      </c>
      <c r="AQ180" s="27"/>
      <c r="AR180" s="27"/>
      <c r="AS180" s="27"/>
      <c r="AT180" s="27"/>
      <c r="AU180" s="27" t="s">
        <v>3</v>
      </c>
      <c r="AV180" s="27"/>
      <c r="AW180" s="27"/>
      <c r="AX180" s="27"/>
      <c r="AY180" s="27"/>
      <c r="AZ180" s="27" t="s">
        <v>96</v>
      </c>
      <c r="BA180" s="27"/>
      <c r="BB180" s="27"/>
      <c r="BC180" s="27"/>
      <c r="BD180" s="27"/>
      <c r="BE180" s="27" t="s">
        <v>4</v>
      </c>
      <c r="BF180" s="27"/>
      <c r="BG180" s="27"/>
      <c r="BH180" s="27"/>
      <c r="BI180" s="27"/>
      <c r="BJ180" s="27" t="s">
        <v>3</v>
      </c>
      <c r="BK180" s="27"/>
      <c r="BL180" s="27"/>
      <c r="BM180" s="27"/>
      <c r="BN180" s="27"/>
      <c r="BO180" s="27" t="s">
        <v>127</v>
      </c>
      <c r="BP180" s="27"/>
      <c r="BQ180" s="27"/>
      <c r="BR180" s="27"/>
      <c r="BS180" s="27"/>
    </row>
    <row r="181" spans="1:79" ht="15" customHeight="1" x14ac:dyDescent="0.25">
      <c r="A181" s="27">
        <v>1</v>
      </c>
      <c r="B181" s="27"/>
      <c r="C181" s="27"/>
      <c r="D181" s="27"/>
      <c r="E181" s="27"/>
      <c r="F181" s="27"/>
      <c r="G181" s="27">
        <v>2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>
        <v>3</v>
      </c>
      <c r="U181" s="27"/>
      <c r="V181" s="27"/>
      <c r="W181" s="27"/>
      <c r="X181" s="27"/>
      <c r="Y181" s="27"/>
      <c r="Z181" s="27"/>
      <c r="AA181" s="27">
        <v>4</v>
      </c>
      <c r="AB181" s="27"/>
      <c r="AC181" s="27"/>
      <c r="AD181" s="27"/>
      <c r="AE181" s="27"/>
      <c r="AF181" s="27">
        <v>5</v>
      </c>
      <c r="AG181" s="27"/>
      <c r="AH181" s="27"/>
      <c r="AI181" s="27"/>
      <c r="AJ181" s="27"/>
      <c r="AK181" s="27">
        <v>6</v>
      </c>
      <c r="AL181" s="27"/>
      <c r="AM181" s="27"/>
      <c r="AN181" s="27"/>
      <c r="AO181" s="27"/>
      <c r="AP181" s="27">
        <v>7</v>
      </c>
      <c r="AQ181" s="27"/>
      <c r="AR181" s="27"/>
      <c r="AS181" s="27"/>
      <c r="AT181" s="27"/>
      <c r="AU181" s="27">
        <v>8</v>
      </c>
      <c r="AV181" s="27"/>
      <c r="AW181" s="27"/>
      <c r="AX181" s="27"/>
      <c r="AY181" s="27"/>
      <c r="AZ181" s="27">
        <v>9</v>
      </c>
      <c r="BA181" s="27"/>
      <c r="BB181" s="27"/>
      <c r="BC181" s="27"/>
      <c r="BD181" s="27"/>
      <c r="BE181" s="27">
        <v>10</v>
      </c>
      <c r="BF181" s="27"/>
      <c r="BG181" s="27"/>
      <c r="BH181" s="27"/>
      <c r="BI181" s="27"/>
      <c r="BJ181" s="27">
        <v>11</v>
      </c>
      <c r="BK181" s="27"/>
      <c r="BL181" s="27"/>
      <c r="BM181" s="27"/>
      <c r="BN181" s="27"/>
      <c r="BO181" s="27">
        <v>12</v>
      </c>
      <c r="BP181" s="27"/>
      <c r="BQ181" s="27"/>
      <c r="BR181" s="27"/>
      <c r="BS181" s="27"/>
    </row>
    <row r="182" spans="1:79" s="1" customFormat="1" ht="15" hidden="1" customHeight="1" x14ac:dyDescent="0.25">
      <c r="A182" s="26" t="s">
        <v>69</v>
      </c>
      <c r="B182" s="26"/>
      <c r="C182" s="26"/>
      <c r="D182" s="26"/>
      <c r="E182" s="26"/>
      <c r="F182" s="26"/>
      <c r="G182" s="67" t="s">
        <v>57</v>
      </c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 t="s">
        <v>79</v>
      </c>
      <c r="U182" s="67"/>
      <c r="V182" s="67"/>
      <c r="W182" s="67"/>
      <c r="X182" s="67"/>
      <c r="Y182" s="67"/>
      <c r="Z182" s="67"/>
      <c r="AA182" s="30" t="s">
        <v>65</v>
      </c>
      <c r="AB182" s="30"/>
      <c r="AC182" s="30"/>
      <c r="AD182" s="30"/>
      <c r="AE182" s="30"/>
      <c r="AF182" s="30" t="s">
        <v>66</v>
      </c>
      <c r="AG182" s="30"/>
      <c r="AH182" s="30"/>
      <c r="AI182" s="30"/>
      <c r="AJ182" s="30"/>
      <c r="AK182" s="50" t="s">
        <v>122</v>
      </c>
      <c r="AL182" s="50"/>
      <c r="AM182" s="50"/>
      <c r="AN182" s="50"/>
      <c r="AO182" s="50"/>
      <c r="AP182" s="30" t="s">
        <v>67</v>
      </c>
      <c r="AQ182" s="30"/>
      <c r="AR182" s="30"/>
      <c r="AS182" s="30"/>
      <c r="AT182" s="30"/>
      <c r="AU182" s="30" t="s">
        <v>68</v>
      </c>
      <c r="AV182" s="30"/>
      <c r="AW182" s="30"/>
      <c r="AX182" s="30"/>
      <c r="AY182" s="30"/>
      <c r="AZ182" s="50" t="s">
        <v>122</v>
      </c>
      <c r="BA182" s="50"/>
      <c r="BB182" s="50"/>
      <c r="BC182" s="50"/>
      <c r="BD182" s="50"/>
      <c r="BE182" s="30" t="s">
        <v>58</v>
      </c>
      <c r="BF182" s="30"/>
      <c r="BG182" s="30"/>
      <c r="BH182" s="30"/>
      <c r="BI182" s="30"/>
      <c r="BJ182" s="30" t="s">
        <v>59</v>
      </c>
      <c r="BK182" s="30"/>
      <c r="BL182" s="30"/>
      <c r="BM182" s="30"/>
      <c r="BN182" s="30"/>
      <c r="BO182" s="50" t="s">
        <v>122</v>
      </c>
      <c r="BP182" s="50"/>
      <c r="BQ182" s="50"/>
      <c r="BR182" s="50"/>
      <c r="BS182" s="50"/>
      <c r="CA182" s="1" t="s">
        <v>44</v>
      </c>
    </row>
    <row r="183" spans="1:79" s="99" customFormat="1" ht="40.799999999999997" customHeight="1" x14ac:dyDescent="0.25">
      <c r="A183" s="110">
        <v>1</v>
      </c>
      <c r="B183" s="110"/>
      <c r="C183" s="110"/>
      <c r="D183" s="110"/>
      <c r="E183" s="110"/>
      <c r="F183" s="110"/>
      <c r="G183" s="92" t="s">
        <v>210</v>
      </c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4"/>
      <c r="T183" s="118" t="s">
        <v>211</v>
      </c>
      <c r="U183" s="93"/>
      <c r="V183" s="93"/>
      <c r="W183" s="93"/>
      <c r="X183" s="93"/>
      <c r="Y183" s="93"/>
      <c r="Z183" s="94"/>
      <c r="AA183" s="117">
        <v>0</v>
      </c>
      <c r="AB183" s="117"/>
      <c r="AC183" s="117"/>
      <c r="AD183" s="117"/>
      <c r="AE183" s="117"/>
      <c r="AF183" s="117">
        <v>0</v>
      </c>
      <c r="AG183" s="117"/>
      <c r="AH183" s="117"/>
      <c r="AI183" s="117"/>
      <c r="AJ183" s="117"/>
      <c r="AK183" s="117">
        <f>IF(ISNUMBER(AA183),AA183,0)+IF(ISNUMBER(AF183),AF183,0)</f>
        <v>0</v>
      </c>
      <c r="AL183" s="117"/>
      <c r="AM183" s="117"/>
      <c r="AN183" s="117"/>
      <c r="AO183" s="117"/>
      <c r="AP183" s="117">
        <v>0</v>
      </c>
      <c r="AQ183" s="117"/>
      <c r="AR183" s="117"/>
      <c r="AS183" s="117"/>
      <c r="AT183" s="117"/>
      <c r="AU183" s="117">
        <v>0</v>
      </c>
      <c r="AV183" s="117"/>
      <c r="AW183" s="117"/>
      <c r="AX183" s="117"/>
      <c r="AY183" s="117"/>
      <c r="AZ183" s="117">
        <f>IF(ISNUMBER(AP183),AP183,0)+IF(ISNUMBER(AU183),AU183,0)</f>
        <v>0</v>
      </c>
      <c r="BA183" s="117"/>
      <c r="BB183" s="117"/>
      <c r="BC183" s="117"/>
      <c r="BD183" s="117"/>
      <c r="BE183" s="117">
        <v>83600</v>
      </c>
      <c r="BF183" s="117"/>
      <c r="BG183" s="117"/>
      <c r="BH183" s="117"/>
      <c r="BI183" s="117"/>
      <c r="BJ183" s="117">
        <v>0</v>
      </c>
      <c r="BK183" s="117"/>
      <c r="BL183" s="117"/>
      <c r="BM183" s="117"/>
      <c r="BN183" s="117"/>
      <c r="BO183" s="117">
        <f>IF(ISNUMBER(BE183),BE183,0)+IF(ISNUMBER(BJ183),BJ183,0)</f>
        <v>83600</v>
      </c>
      <c r="BP183" s="117"/>
      <c r="BQ183" s="117"/>
      <c r="BR183" s="117"/>
      <c r="BS183" s="117"/>
      <c r="CA183" s="99" t="s">
        <v>45</v>
      </c>
    </row>
    <row r="184" spans="1:79" s="99" customFormat="1" ht="39.6" customHeight="1" x14ac:dyDescent="0.25">
      <c r="A184" s="110">
        <v>2</v>
      </c>
      <c r="B184" s="110"/>
      <c r="C184" s="110"/>
      <c r="D184" s="110"/>
      <c r="E184" s="110"/>
      <c r="F184" s="110"/>
      <c r="G184" s="92" t="s">
        <v>212</v>
      </c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4"/>
      <c r="T184" s="118" t="s">
        <v>213</v>
      </c>
      <c r="U184" s="93"/>
      <c r="V184" s="93"/>
      <c r="W184" s="93"/>
      <c r="X184" s="93"/>
      <c r="Y184" s="93"/>
      <c r="Z184" s="94"/>
      <c r="AA184" s="117">
        <v>41980</v>
      </c>
      <c r="AB184" s="117"/>
      <c r="AC184" s="117"/>
      <c r="AD184" s="117"/>
      <c r="AE184" s="117"/>
      <c r="AF184" s="117">
        <v>0</v>
      </c>
      <c r="AG184" s="117"/>
      <c r="AH184" s="117"/>
      <c r="AI184" s="117"/>
      <c r="AJ184" s="117"/>
      <c r="AK184" s="117">
        <f>IF(ISNUMBER(AA184),AA184,0)+IF(ISNUMBER(AF184),AF184,0)</f>
        <v>41980</v>
      </c>
      <c r="AL184" s="117"/>
      <c r="AM184" s="117"/>
      <c r="AN184" s="117"/>
      <c r="AO184" s="117"/>
      <c r="AP184" s="117">
        <v>63860</v>
      </c>
      <c r="AQ184" s="117"/>
      <c r="AR184" s="117"/>
      <c r="AS184" s="117"/>
      <c r="AT184" s="117"/>
      <c r="AU184" s="117">
        <v>0</v>
      </c>
      <c r="AV184" s="117"/>
      <c r="AW184" s="117"/>
      <c r="AX184" s="117"/>
      <c r="AY184" s="117"/>
      <c r="AZ184" s="117">
        <f>IF(ISNUMBER(AP184),AP184,0)+IF(ISNUMBER(AU184),AU184,0)</f>
        <v>63860</v>
      </c>
      <c r="BA184" s="117"/>
      <c r="BB184" s="117"/>
      <c r="BC184" s="117"/>
      <c r="BD184" s="117"/>
      <c r="BE184" s="117">
        <v>0</v>
      </c>
      <c r="BF184" s="117"/>
      <c r="BG184" s="117"/>
      <c r="BH184" s="117"/>
      <c r="BI184" s="117"/>
      <c r="BJ184" s="117">
        <v>0</v>
      </c>
      <c r="BK184" s="117"/>
      <c r="BL184" s="117"/>
      <c r="BM184" s="117"/>
      <c r="BN184" s="117"/>
      <c r="BO184" s="117">
        <f>IF(ISNUMBER(BE184),BE184,0)+IF(ISNUMBER(BJ184),BJ184,0)</f>
        <v>0</v>
      </c>
      <c r="BP184" s="117"/>
      <c r="BQ184" s="117"/>
      <c r="BR184" s="117"/>
      <c r="BS184" s="117"/>
    </row>
    <row r="185" spans="1:79" s="6" customFormat="1" ht="12.75" customHeight="1" x14ac:dyDescent="0.25">
      <c r="A185" s="85"/>
      <c r="B185" s="85"/>
      <c r="C185" s="85"/>
      <c r="D185" s="85"/>
      <c r="E185" s="85"/>
      <c r="F185" s="85"/>
      <c r="G185" s="100" t="s">
        <v>147</v>
      </c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2"/>
      <c r="T185" s="119"/>
      <c r="U185" s="101"/>
      <c r="V185" s="101"/>
      <c r="W185" s="101"/>
      <c r="X185" s="101"/>
      <c r="Y185" s="101"/>
      <c r="Z185" s="102"/>
      <c r="AA185" s="116">
        <v>41980</v>
      </c>
      <c r="AB185" s="116"/>
      <c r="AC185" s="116"/>
      <c r="AD185" s="116"/>
      <c r="AE185" s="116"/>
      <c r="AF185" s="116">
        <v>0</v>
      </c>
      <c r="AG185" s="116"/>
      <c r="AH185" s="116"/>
      <c r="AI185" s="116"/>
      <c r="AJ185" s="116"/>
      <c r="AK185" s="116">
        <f>IF(ISNUMBER(AA185),AA185,0)+IF(ISNUMBER(AF185),AF185,0)</f>
        <v>41980</v>
      </c>
      <c r="AL185" s="116"/>
      <c r="AM185" s="116"/>
      <c r="AN185" s="116"/>
      <c r="AO185" s="116"/>
      <c r="AP185" s="116">
        <v>63860</v>
      </c>
      <c r="AQ185" s="116"/>
      <c r="AR185" s="116"/>
      <c r="AS185" s="116"/>
      <c r="AT185" s="116"/>
      <c r="AU185" s="116">
        <v>0</v>
      </c>
      <c r="AV185" s="116"/>
      <c r="AW185" s="116"/>
      <c r="AX185" s="116"/>
      <c r="AY185" s="116"/>
      <c r="AZ185" s="116">
        <f>IF(ISNUMBER(AP185),AP185,0)+IF(ISNUMBER(AU185),AU185,0)</f>
        <v>63860</v>
      </c>
      <c r="BA185" s="116"/>
      <c r="BB185" s="116"/>
      <c r="BC185" s="116"/>
      <c r="BD185" s="116"/>
      <c r="BE185" s="116">
        <v>83600</v>
      </c>
      <c r="BF185" s="116"/>
      <c r="BG185" s="116"/>
      <c r="BH185" s="116"/>
      <c r="BI185" s="116"/>
      <c r="BJ185" s="116">
        <v>0</v>
      </c>
      <c r="BK185" s="116"/>
      <c r="BL185" s="116"/>
      <c r="BM185" s="116"/>
      <c r="BN185" s="116"/>
      <c r="BO185" s="116">
        <f>IF(ISNUMBER(BE185),BE185,0)+IF(ISNUMBER(BJ185),BJ185,0)</f>
        <v>83600</v>
      </c>
      <c r="BP185" s="116"/>
      <c r="BQ185" s="116"/>
      <c r="BR185" s="116"/>
      <c r="BS185" s="116"/>
    </row>
    <row r="187" spans="1:79" ht="13.5" customHeight="1" x14ac:dyDescent="0.25">
      <c r="A187" s="29" t="s">
        <v>260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</row>
    <row r="188" spans="1:79" ht="15" customHeight="1" x14ac:dyDescent="0.25">
      <c r="A188" s="44" t="s">
        <v>227</v>
      </c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</row>
    <row r="189" spans="1:79" ht="15" customHeight="1" x14ac:dyDescent="0.25">
      <c r="A189" s="27" t="s">
        <v>6</v>
      </c>
      <c r="B189" s="27"/>
      <c r="C189" s="27"/>
      <c r="D189" s="27"/>
      <c r="E189" s="27"/>
      <c r="F189" s="27"/>
      <c r="G189" s="27" t="s">
        <v>126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 t="s">
        <v>13</v>
      </c>
      <c r="U189" s="27"/>
      <c r="V189" s="27"/>
      <c r="W189" s="27"/>
      <c r="X189" s="27"/>
      <c r="Y189" s="27"/>
      <c r="Z189" s="27"/>
      <c r="AA189" s="36" t="s">
        <v>249</v>
      </c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7"/>
      <c r="AP189" s="36" t="s">
        <v>254</v>
      </c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8"/>
    </row>
    <row r="190" spans="1:79" ht="32.1" customHeight="1" x14ac:dyDescent="0.25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 t="s">
        <v>4</v>
      </c>
      <c r="AB190" s="27"/>
      <c r="AC190" s="27"/>
      <c r="AD190" s="27"/>
      <c r="AE190" s="27"/>
      <c r="AF190" s="27" t="s">
        <v>3</v>
      </c>
      <c r="AG190" s="27"/>
      <c r="AH190" s="27"/>
      <c r="AI190" s="27"/>
      <c r="AJ190" s="27"/>
      <c r="AK190" s="27" t="s">
        <v>89</v>
      </c>
      <c r="AL190" s="27"/>
      <c r="AM190" s="27"/>
      <c r="AN190" s="27"/>
      <c r="AO190" s="27"/>
      <c r="AP190" s="27" t="s">
        <v>4</v>
      </c>
      <c r="AQ190" s="27"/>
      <c r="AR190" s="27"/>
      <c r="AS190" s="27"/>
      <c r="AT190" s="27"/>
      <c r="AU190" s="27" t="s">
        <v>3</v>
      </c>
      <c r="AV190" s="27"/>
      <c r="AW190" s="27"/>
      <c r="AX190" s="27"/>
      <c r="AY190" s="27"/>
      <c r="AZ190" s="27" t="s">
        <v>96</v>
      </c>
      <c r="BA190" s="27"/>
      <c r="BB190" s="27"/>
      <c r="BC190" s="27"/>
      <c r="BD190" s="27"/>
    </row>
    <row r="191" spans="1:79" ht="15" customHeight="1" x14ac:dyDescent="0.25">
      <c r="A191" s="27">
        <v>1</v>
      </c>
      <c r="B191" s="27"/>
      <c r="C191" s="27"/>
      <c r="D191" s="27"/>
      <c r="E191" s="27"/>
      <c r="F191" s="27"/>
      <c r="G191" s="27">
        <v>2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>
        <v>3</v>
      </c>
      <c r="U191" s="27"/>
      <c r="V191" s="27"/>
      <c r="W191" s="27"/>
      <c r="X191" s="27"/>
      <c r="Y191" s="27"/>
      <c r="Z191" s="27"/>
      <c r="AA191" s="27">
        <v>4</v>
      </c>
      <c r="AB191" s="27"/>
      <c r="AC191" s="27"/>
      <c r="AD191" s="27"/>
      <c r="AE191" s="27"/>
      <c r="AF191" s="27">
        <v>5</v>
      </c>
      <c r="AG191" s="27"/>
      <c r="AH191" s="27"/>
      <c r="AI191" s="27"/>
      <c r="AJ191" s="27"/>
      <c r="AK191" s="27">
        <v>6</v>
      </c>
      <c r="AL191" s="27"/>
      <c r="AM191" s="27"/>
      <c r="AN191" s="27"/>
      <c r="AO191" s="27"/>
      <c r="AP191" s="27">
        <v>7</v>
      </c>
      <c r="AQ191" s="27"/>
      <c r="AR191" s="27"/>
      <c r="AS191" s="27"/>
      <c r="AT191" s="27"/>
      <c r="AU191" s="27">
        <v>8</v>
      </c>
      <c r="AV191" s="27"/>
      <c r="AW191" s="27"/>
      <c r="AX191" s="27"/>
      <c r="AY191" s="27"/>
      <c r="AZ191" s="27">
        <v>9</v>
      </c>
      <c r="BA191" s="27"/>
      <c r="BB191" s="27"/>
      <c r="BC191" s="27"/>
      <c r="BD191" s="27"/>
    </row>
    <row r="192" spans="1:79" s="1" customFormat="1" ht="12" hidden="1" customHeight="1" x14ac:dyDescent="0.25">
      <c r="A192" s="26" t="s">
        <v>69</v>
      </c>
      <c r="B192" s="26"/>
      <c r="C192" s="26"/>
      <c r="D192" s="26"/>
      <c r="E192" s="26"/>
      <c r="F192" s="26"/>
      <c r="G192" s="67" t="s">
        <v>57</v>
      </c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 t="s">
        <v>79</v>
      </c>
      <c r="U192" s="67"/>
      <c r="V192" s="67"/>
      <c r="W192" s="67"/>
      <c r="X192" s="67"/>
      <c r="Y192" s="67"/>
      <c r="Z192" s="67"/>
      <c r="AA192" s="30" t="s">
        <v>60</v>
      </c>
      <c r="AB192" s="30"/>
      <c r="AC192" s="30"/>
      <c r="AD192" s="30"/>
      <c r="AE192" s="30"/>
      <c r="AF192" s="30" t="s">
        <v>61</v>
      </c>
      <c r="AG192" s="30"/>
      <c r="AH192" s="30"/>
      <c r="AI192" s="30"/>
      <c r="AJ192" s="30"/>
      <c r="AK192" s="50" t="s">
        <v>122</v>
      </c>
      <c r="AL192" s="50"/>
      <c r="AM192" s="50"/>
      <c r="AN192" s="50"/>
      <c r="AO192" s="50"/>
      <c r="AP192" s="30" t="s">
        <v>62</v>
      </c>
      <c r="AQ192" s="30"/>
      <c r="AR192" s="30"/>
      <c r="AS192" s="30"/>
      <c r="AT192" s="30"/>
      <c r="AU192" s="30" t="s">
        <v>63</v>
      </c>
      <c r="AV192" s="30"/>
      <c r="AW192" s="30"/>
      <c r="AX192" s="30"/>
      <c r="AY192" s="30"/>
      <c r="AZ192" s="50" t="s">
        <v>122</v>
      </c>
      <c r="BA192" s="50"/>
      <c r="BB192" s="50"/>
      <c r="BC192" s="50"/>
      <c r="BD192" s="50"/>
      <c r="CA192" s="1" t="s">
        <v>46</v>
      </c>
    </row>
    <row r="193" spans="1:79" s="99" customFormat="1" ht="40.799999999999997" customHeight="1" x14ac:dyDescent="0.25">
      <c r="A193" s="110">
        <v>1</v>
      </c>
      <c r="B193" s="110"/>
      <c r="C193" s="110"/>
      <c r="D193" s="110"/>
      <c r="E193" s="110"/>
      <c r="F193" s="110"/>
      <c r="G193" s="92" t="s">
        <v>210</v>
      </c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4"/>
      <c r="T193" s="118" t="s">
        <v>211</v>
      </c>
      <c r="U193" s="93"/>
      <c r="V193" s="93"/>
      <c r="W193" s="93"/>
      <c r="X193" s="93"/>
      <c r="Y193" s="93"/>
      <c r="Z193" s="94"/>
      <c r="AA193" s="117">
        <v>87780</v>
      </c>
      <c r="AB193" s="117"/>
      <c r="AC193" s="117"/>
      <c r="AD193" s="117"/>
      <c r="AE193" s="117"/>
      <c r="AF193" s="117">
        <v>0</v>
      </c>
      <c r="AG193" s="117"/>
      <c r="AH193" s="117"/>
      <c r="AI193" s="117"/>
      <c r="AJ193" s="117"/>
      <c r="AK193" s="117">
        <f>IF(ISNUMBER(AA193),AA193,0)+IF(ISNUMBER(AF193),AF193,0)</f>
        <v>87780</v>
      </c>
      <c r="AL193" s="117"/>
      <c r="AM193" s="117"/>
      <c r="AN193" s="117"/>
      <c r="AO193" s="117"/>
      <c r="AP193" s="117">
        <v>98050</v>
      </c>
      <c r="AQ193" s="117"/>
      <c r="AR193" s="117"/>
      <c r="AS193" s="117"/>
      <c r="AT193" s="117"/>
      <c r="AU193" s="117">
        <v>0</v>
      </c>
      <c r="AV193" s="117"/>
      <c r="AW193" s="117"/>
      <c r="AX193" s="117"/>
      <c r="AY193" s="117"/>
      <c r="AZ193" s="117">
        <f>IF(ISNUMBER(AP193),AP193,0)+IF(ISNUMBER(AU193),AU193,0)</f>
        <v>98050</v>
      </c>
      <c r="BA193" s="117"/>
      <c r="BB193" s="117"/>
      <c r="BC193" s="117"/>
      <c r="BD193" s="117"/>
      <c r="CA193" s="99" t="s">
        <v>47</v>
      </c>
    </row>
    <row r="194" spans="1:79" s="99" customFormat="1" ht="39.6" customHeight="1" x14ac:dyDescent="0.25">
      <c r="A194" s="110">
        <v>2</v>
      </c>
      <c r="B194" s="110"/>
      <c r="C194" s="110"/>
      <c r="D194" s="110"/>
      <c r="E194" s="110"/>
      <c r="F194" s="110"/>
      <c r="G194" s="92" t="s">
        <v>212</v>
      </c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4"/>
      <c r="T194" s="118" t="s">
        <v>213</v>
      </c>
      <c r="U194" s="93"/>
      <c r="V194" s="93"/>
      <c r="W194" s="93"/>
      <c r="X194" s="93"/>
      <c r="Y194" s="93"/>
      <c r="Z194" s="94"/>
      <c r="AA194" s="117">
        <v>0</v>
      </c>
      <c r="AB194" s="117"/>
      <c r="AC194" s="117"/>
      <c r="AD194" s="117"/>
      <c r="AE194" s="117"/>
      <c r="AF194" s="117">
        <v>0</v>
      </c>
      <c r="AG194" s="117"/>
      <c r="AH194" s="117"/>
      <c r="AI194" s="117"/>
      <c r="AJ194" s="117"/>
      <c r="AK194" s="117">
        <f>IF(ISNUMBER(AA194),AA194,0)+IF(ISNUMBER(AF194),AF194,0)</f>
        <v>0</v>
      </c>
      <c r="AL194" s="117"/>
      <c r="AM194" s="117"/>
      <c r="AN194" s="117"/>
      <c r="AO194" s="117"/>
      <c r="AP194" s="117">
        <v>0</v>
      </c>
      <c r="AQ194" s="117"/>
      <c r="AR194" s="117"/>
      <c r="AS194" s="117"/>
      <c r="AT194" s="117"/>
      <c r="AU194" s="117">
        <v>0</v>
      </c>
      <c r="AV194" s="117"/>
      <c r="AW194" s="117"/>
      <c r="AX194" s="117"/>
      <c r="AY194" s="117"/>
      <c r="AZ194" s="117">
        <f>IF(ISNUMBER(AP194),AP194,0)+IF(ISNUMBER(AU194),AU194,0)</f>
        <v>0</v>
      </c>
      <c r="BA194" s="117"/>
      <c r="BB194" s="117"/>
      <c r="BC194" s="117"/>
      <c r="BD194" s="117"/>
    </row>
    <row r="195" spans="1:79" s="6" customFormat="1" x14ac:dyDescent="0.25">
      <c r="A195" s="85"/>
      <c r="B195" s="85"/>
      <c r="C195" s="85"/>
      <c r="D195" s="85"/>
      <c r="E195" s="85"/>
      <c r="F195" s="85"/>
      <c r="G195" s="100" t="s">
        <v>147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2"/>
      <c r="T195" s="119"/>
      <c r="U195" s="101"/>
      <c r="V195" s="101"/>
      <c r="W195" s="101"/>
      <c r="X195" s="101"/>
      <c r="Y195" s="101"/>
      <c r="Z195" s="102"/>
      <c r="AA195" s="116">
        <v>87780</v>
      </c>
      <c r="AB195" s="116"/>
      <c r="AC195" s="116"/>
      <c r="AD195" s="116"/>
      <c r="AE195" s="116"/>
      <c r="AF195" s="116">
        <v>0</v>
      </c>
      <c r="AG195" s="116"/>
      <c r="AH195" s="116"/>
      <c r="AI195" s="116"/>
      <c r="AJ195" s="116"/>
      <c r="AK195" s="116">
        <f>IF(ISNUMBER(AA195),AA195,0)+IF(ISNUMBER(AF195),AF195,0)</f>
        <v>87780</v>
      </c>
      <c r="AL195" s="116"/>
      <c r="AM195" s="116"/>
      <c r="AN195" s="116"/>
      <c r="AO195" s="116"/>
      <c r="AP195" s="116">
        <v>98050</v>
      </c>
      <c r="AQ195" s="116"/>
      <c r="AR195" s="116"/>
      <c r="AS195" s="116"/>
      <c r="AT195" s="116"/>
      <c r="AU195" s="116">
        <v>0</v>
      </c>
      <c r="AV195" s="116"/>
      <c r="AW195" s="116"/>
      <c r="AX195" s="116"/>
      <c r="AY195" s="116"/>
      <c r="AZ195" s="116">
        <f>IF(ISNUMBER(AP195),AP195,0)+IF(ISNUMBER(AU195),AU195,0)</f>
        <v>98050</v>
      </c>
      <c r="BA195" s="116"/>
      <c r="BB195" s="116"/>
      <c r="BC195" s="116"/>
      <c r="BD195" s="116"/>
    </row>
    <row r="198" spans="1:79" ht="14.25" customHeight="1" x14ac:dyDescent="0.25">
      <c r="A198" s="29" t="s">
        <v>261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5">
      <c r="A199" s="44" t="s">
        <v>227</v>
      </c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75"/>
      <c r="AB199" s="75"/>
      <c r="AC199" s="75"/>
      <c r="AD199" s="75"/>
      <c r="AE199" s="75"/>
      <c r="AF199" s="75"/>
      <c r="AG199" s="75"/>
      <c r="AH199" s="75"/>
      <c r="AI199" s="75"/>
      <c r="AJ199" s="75"/>
      <c r="AK199" s="75"/>
      <c r="AL199" s="75"/>
      <c r="AM199" s="75"/>
      <c r="AN199" s="75"/>
      <c r="AO199" s="75"/>
      <c r="AP199" s="75"/>
      <c r="AQ199" s="75"/>
      <c r="AR199" s="75"/>
      <c r="AS199" s="75"/>
      <c r="AT199" s="75"/>
      <c r="AU199" s="75"/>
      <c r="AV199" s="75"/>
      <c r="AW199" s="75"/>
      <c r="AX199" s="75"/>
      <c r="AY199" s="75"/>
      <c r="AZ199" s="75"/>
      <c r="BA199" s="75"/>
      <c r="BB199" s="75"/>
      <c r="BC199" s="75"/>
      <c r="BD199" s="75"/>
      <c r="BE199" s="75"/>
      <c r="BF199" s="75"/>
      <c r="BG199" s="75"/>
      <c r="BH199" s="75"/>
      <c r="BI199" s="75"/>
      <c r="BJ199" s="75"/>
      <c r="BK199" s="75"/>
      <c r="BL199" s="75"/>
      <c r="BM199" s="75"/>
    </row>
    <row r="200" spans="1:79" ht="23.1" customHeight="1" x14ac:dyDescent="0.25">
      <c r="A200" s="27" t="s">
        <v>128</v>
      </c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51" t="s">
        <v>129</v>
      </c>
      <c r="O200" s="52"/>
      <c r="P200" s="52"/>
      <c r="Q200" s="52"/>
      <c r="R200" s="52"/>
      <c r="S200" s="52"/>
      <c r="T200" s="52"/>
      <c r="U200" s="53"/>
      <c r="V200" s="51" t="s">
        <v>130</v>
      </c>
      <c r="W200" s="52"/>
      <c r="X200" s="52"/>
      <c r="Y200" s="52"/>
      <c r="Z200" s="53"/>
      <c r="AA200" s="27" t="s">
        <v>228</v>
      </c>
      <c r="AB200" s="27"/>
      <c r="AC200" s="27"/>
      <c r="AD200" s="27"/>
      <c r="AE200" s="27"/>
      <c r="AF200" s="27"/>
      <c r="AG200" s="27"/>
      <c r="AH200" s="27"/>
      <c r="AI200" s="27"/>
      <c r="AJ200" s="27" t="s">
        <v>231</v>
      </c>
      <c r="AK200" s="27"/>
      <c r="AL200" s="27"/>
      <c r="AM200" s="27"/>
      <c r="AN200" s="27"/>
      <c r="AO200" s="27"/>
      <c r="AP200" s="27"/>
      <c r="AQ200" s="27"/>
      <c r="AR200" s="27"/>
      <c r="AS200" s="27" t="s">
        <v>239</v>
      </c>
      <c r="AT200" s="27"/>
      <c r="AU200" s="27"/>
      <c r="AV200" s="27"/>
      <c r="AW200" s="27"/>
      <c r="AX200" s="27"/>
      <c r="AY200" s="27"/>
      <c r="AZ200" s="27"/>
      <c r="BA200" s="27"/>
      <c r="BB200" s="27" t="s">
        <v>249</v>
      </c>
      <c r="BC200" s="27"/>
      <c r="BD200" s="27"/>
      <c r="BE200" s="27"/>
      <c r="BF200" s="27"/>
      <c r="BG200" s="27"/>
      <c r="BH200" s="27"/>
      <c r="BI200" s="27"/>
      <c r="BJ200" s="27"/>
      <c r="BK200" s="27" t="s">
        <v>254</v>
      </c>
      <c r="BL200" s="27"/>
      <c r="BM200" s="27"/>
      <c r="BN200" s="27"/>
      <c r="BO200" s="27"/>
      <c r="BP200" s="27"/>
      <c r="BQ200" s="27"/>
      <c r="BR200" s="27"/>
      <c r="BS200" s="27"/>
    </row>
    <row r="201" spans="1:79" ht="95.25" customHeight="1" x14ac:dyDescent="0.25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54"/>
      <c r="O201" s="55"/>
      <c r="P201" s="55"/>
      <c r="Q201" s="55"/>
      <c r="R201" s="55"/>
      <c r="S201" s="55"/>
      <c r="T201" s="55"/>
      <c r="U201" s="56"/>
      <c r="V201" s="54"/>
      <c r="W201" s="55"/>
      <c r="X201" s="55"/>
      <c r="Y201" s="55"/>
      <c r="Z201" s="56"/>
      <c r="AA201" s="74" t="s">
        <v>133</v>
      </c>
      <c r="AB201" s="74"/>
      <c r="AC201" s="74"/>
      <c r="AD201" s="74"/>
      <c r="AE201" s="74"/>
      <c r="AF201" s="74" t="s">
        <v>134</v>
      </c>
      <c r="AG201" s="74"/>
      <c r="AH201" s="74"/>
      <c r="AI201" s="74"/>
      <c r="AJ201" s="74" t="s">
        <v>133</v>
      </c>
      <c r="AK201" s="74"/>
      <c r="AL201" s="74"/>
      <c r="AM201" s="74"/>
      <c r="AN201" s="74"/>
      <c r="AO201" s="74" t="s">
        <v>134</v>
      </c>
      <c r="AP201" s="74"/>
      <c r="AQ201" s="74"/>
      <c r="AR201" s="74"/>
      <c r="AS201" s="74" t="s">
        <v>133</v>
      </c>
      <c r="AT201" s="74"/>
      <c r="AU201" s="74"/>
      <c r="AV201" s="74"/>
      <c r="AW201" s="74"/>
      <c r="AX201" s="74" t="s">
        <v>134</v>
      </c>
      <c r="AY201" s="74"/>
      <c r="AZ201" s="74"/>
      <c r="BA201" s="74"/>
      <c r="BB201" s="74" t="s">
        <v>133</v>
      </c>
      <c r="BC201" s="74"/>
      <c r="BD201" s="74"/>
      <c r="BE201" s="74"/>
      <c r="BF201" s="74"/>
      <c r="BG201" s="74" t="s">
        <v>134</v>
      </c>
      <c r="BH201" s="74"/>
      <c r="BI201" s="74"/>
      <c r="BJ201" s="74"/>
      <c r="BK201" s="74" t="s">
        <v>133</v>
      </c>
      <c r="BL201" s="74"/>
      <c r="BM201" s="74"/>
      <c r="BN201" s="74"/>
      <c r="BO201" s="74"/>
      <c r="BP201" s="74" t="s">
        <v>134</v>
      </c>
      <c r="BQ201" s="74"/>
      <c r="BR201" s="74"/>
      <c r="BS201" s="74"/>
    </row>
    <row r="202" spans="1:79" ht="15" customHeight="1" x14ac:dyDescent="0.25">
      <c r="A202" s="27">
        <v>1</v>
      </c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36">
        <v>2</v>
      </c>
      <c r="O202" s="37"/>
      <c r="P202" s="37"/>
      <c r="Q202" s="37"/>
      <c r="R202" s="37"/>
      <c r="S202" s="37"/>
      <c r="T202" s="37"/>
      <c r="U202" s="38"/>
      <c r="V202" s="27">
        <v>3</v>
      </c>
      <c r="W202" s="27"/>
      <c r="X202" s="27"/>
      <c r="Y202" s="27"/>
      <c r="Z202" s="27"/>
      <c r="AA202" s="27">
        <v>4</v>
      </c>
      <c r="AB202" s="27"/>
      <c r="AC202" s="27"/>
      <c r="AD202" s="27"/>
      <c r="AE202" s="27"/>
      <c r="AF202" s="27">
        <v>5</v>
      </c>
      <c r="AG202" s="27"/>
      <c r="AH202" s="27"/>
      <c r="AI202" s="27"/>
      <c r="AJ202" s="27">
        <v>6</v>
      </c>
      <c r="AK202" s="27"/>
      <c r="AL202" s="27"/>
      <c r="AM202" s="27"/>
      <c r="AN202" s="27"/>
      <c r="AO202" s="27">
        <v>7</v>
      </c>
      <c r="AP202" s="27"/>
      <c r="AQ202" s="27"/>
      <c r="AR202" s="27"/>
      <c r="AS202" s="27">
        <v>8</v>
      </c>
      <c r="AT202" s="27"/>
      <c r="AU202" s="27"/>
      <c r="AV202" s="27"/>
      <c r="AW202" s="27"/>
      <c r="AX202" s="27">
        <v>9</v>
      </c>
      <c r="AY202" s="27"/>
      <c r="AZ202" s="27"/>
      <c r="BA202" s="27"/>
      <c r="BB202" s="27">
        <v>10</v>
      </c>
      <c r="BC202" s="27"/>
      <c r="BD202" s="27"/>
      <c r="BE202" s="27"/>
      <c r="BF202" s="27"/>
      <c r="BG202" s="27">
        <v>11</v>
      </c>
      <c r="BH202" s="27"/>
      <c r="BI202" s="27"/>
      <c r="BJ202" s="27"/>
      <c r="BK202" s="27">
        <v>12</v>
      </c>
      <c r="BL202" s="27"/>
      <c r="BM202" s="27"/>
      <c r="BN202" s="27"/>
      <c r="BO202" s="27"/>
      <c r="BP202" s="27">
        <v>13</v>
      </c>
      <c r="BQ202" s="27"/>
      <c r="BR202" s="27"/>
      <c r="BS202" s="27"/>
    </row>
    <row r="203" spans="1:79" s="1" customFormat="1" ht="12" hidden="1" customHeight="1" x14ac:dyDescent="0.25">
      <c r="A203" s="67" t="s">
        <v>146</v>
      </c>
      <c r="B203" s="67"/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26" t="s">
        <v>131</v>
      </c>
      <c r="O203" s="26"/>
      <c r="P203" s="26"/>
      <c r="Q203" s="26"/>
      <c r="R203" s="26"/>
      <c r="S203" s="26"/>
      <c r="T203" s="26"/>
      <c r="U203" s="26"/>
      <c r="V203" s="26" t="s">
        <v>132</v>
      </c>
      <c r="W203" s="26"/>
      <c r="X203" s="26"/>
      <c r="Y203" s="26"/>
      <c r="Z203" s="26"/>
      <c r="AA203" s="30" t="s">
        <v>65</v>
      </c>
      <c r="AB203" s="30"/>
      <c r="AC203" s="30"/>
      <c r="AD203" s="30"/>
      <c r="AE203" s="30"/>
      <c r="AF203" s="30" t="s">
        <v>66</v>
      </c>
      <c r="AG203" s="30"/>
      <c r="AH203" s="30"/>
      <c r="AI203" s="30"/>
      <c r="AJ203" s="30" t="s">
        <v>67</v>
      </c>
      <c r="AK203" s="30"/>
      <c r="AL203" s="30"/>
      <c r="AM203" s="30"/>
      <c r="AN203" s="30"/>
      <c r="AO203" s="30" t="s">
        <v>68</v>
      </c>
      <c r="AP203" s="30"/>
      <c r="AQ203" s="30"/>
      <c r="AR203" s="30"/>
      <c r="AS203" s="30" t="s">
        <v>58</v>
      </c>
      <c r="AT203" s="30"/>
      <c r="AU203" s="30"/>
      <c r="AV203" s="30"/>
      <c r="AW203" s="30"/>
      <c r="AX203" s="30" t="s">
        <v>59</v>
      </c>
      <c r="AY203" s="30"/>
      <c r="AZ203" s="30"/>
      <c r="BA203" s="30"/>
      <c r="BB203" s="30" t="s">
        <v>60</v>
      </c>
      <c r="BC203" s="30"/>
      <c r="BD203" s="30"/>
      <c r="BE203" s="30"/>
      <c r="BF203" s="30"/>
      <c r="BG203" s="30" t="s">
        <v>61</v>
      </c>
      <c r="BH203" s="30"/>
      <c r="BI203" s="30"/>
      <c r="BJ203" s="30"/>
      <c r="BK203" s="30" t="s">
        <v>62</v>
      </c>
      <c r="BL203" s="30"/>
      <c r="BM203" s="30"/>
      <c r="BN203" s="30"/>
      <c r="BO203" s="30"/>
      <c r="BP203" s="30" t="s">
        <v>63</v>
      </c>
      <c r="BQ203" s="30"/>
      <c r="BR203" s="30"/>
      <c r="BS203" s="30"/>
      <c r="CA203" s="1" t="s">
        <v>48</v>
      </c>
    </row>
    <row r="204" spans="1:79" s="6" customFormat="1" ht="12.75" customHeight="1" x14ac:dyDescent="0.25">
      <c r="A204" s="120" t="s">
        <v>147</v>
      </c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86"/>
      <c r="O204" s="87"/>
      <c r="P204" s="87"/>
      <c r="Q204" s="87"/>
      <c r="R204" s="87"/>
      <c r="S204" s="87"/>
      <c r="T204" s="87"/>
      <c r="U204" s="88"/>
      <c r="V204" s="121"/>
      <c r="W204" s="121"/>
      <c r="X204" s="121"/>
      <c r="Y204" s="121"/>
      <c r="Z204" s="121"/>
      <c r="AA204" s="121"/>
      <c r="AB204" s="121"/>
      <c r="AC204" s="121"/>
      <c r="AD204" s="121"/>
      <c r="AE204" s="121"/>
      <c r="AF204" s="121"/>
      <c r="AG204" s="121"/>
      <c r="AH204" s="121"/>
      <c r="AI204" s="121"/>
      <c r="AJ204" s="121"/>
      <c r="AK204" s="121"/>
      <c r="AL204" s="121"/>
      <c r="AM204" s="121"/>
      <c r="AN204" s="121"/>
      <c r="AO204" s="121"/>
      <c r="AP204" s="121"/>
      <c r="AQ204" s="121"/>
      <c r="AR204" s="121"/>
      <c r="AS204" s="121"/>
      <c r="AT204" s="121"/>
      <c r="AU204" s="121"/>
      <c r="AV204" s="121"/>
      <c r="AW204" s="121"/>
      <c r="AX204" s="121"/>
      <c r="AY204" s="121"/>
      <c r="AZ204" s="121"/>
      <c r="BA204" s="121"/>
      <c r="BB204" s="121"/>
      <c r="BC204" s="121"/>
      <c r="BD204" s="121"/>
      <c r="BE204" s="121"/>
      <c r="BF204" s="121"/>
      <c r="BG204" s="121"/>
      <c r="BH204" s="121"/>
      <c r="BI204" s="121"/>
      <c r="BJ204" s="121"/>
      <c r="BK204" s="121"/>
      <c r="BL204" s="121"/>
      <c r="BM204" s="121"/>
      <c r="BN204" s="121"/>
      <c r="BO204" s="121"/>
      <c r="BP204" s="122"/>
      <c r="BQ204" s="123"/>
      <c r="BR204" s="123"/>
      <c r="BS204" s="124"/>
      <c r="CA204" s="6" t="s">
        <v>49</v>
      </c>
    </row>
    <row r="207" spans="1:79" ht="35.25" customHeight="1" x14ac:dyDescent="0.25">
      <c r="A207" s="29" t="s">
        <v>262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65.6" customHeight="1" x14ac:dyDescent="0.25">
      <c r="A208" s="126" t="s">
        <v>215</v>
      </c>
      <c r="B208" s="127"/>
      <c r="C208" s="127"/>
      <c r="D208" s="127"/>
      <c r="E208" s="127"/>
      <c r="F208" s="127"/>
      <c r="G208" s="127"/>
      <c r="H208" s="127"/>
      <c r="I208" s="127"/>
      <c r="J208" s="127"/>
      <c r="K208" s="127"/>
      <c r="L208" s="127"/>
      <c r="M208" s="127"/>
      <c r="N208" s="127"/>
      <c r="O208" s="127"/>
      <c r="P208" s="127"/>
      <c r="Q208" s="127"/>
      <c r="R208" s="127"/>
      <c r="S208" s="127"/>
      <c r="T208" s="127"/>
      <c r="U208" s="127"/>
      <c r="V208" s="127"/>
      <c r="W208" s="127"/>
      <c r="X208" s="127"/>
      <c r="Y208" s="127"/>
      <c r="Z208" s="127"/>
      <c r="AA208" s="127"/>
      <c r="AB208" s="127"/>
      <c r="AC208" s="127"/>
      <c r="AD208" s="127"/>
      <c r="AE208" s="127"/>
      <c r="AF208" s="127"/>
      <c r="AG208" s="127"/>
      <c r="AH208" s="127"/>
      <c r="AI208" s="127"/>
      <c r="AJ208" s="127"/>
      <c r="AK208" s="127"/>
      <c r="AL208" s="127"/>
      <c r="AM208" s="127"/>
      <c r="AN208" s="127"/>
      <c r="AO208" s="127"/>
      <c r="AP208" s="127"/>
      <c r="AQ208" s="127"/>
      <c r="AR208" s="127"/>
      <c r="AS208" s="127"/>
      <c r="AT208" s="127"/>
      <c r="AU208" s="127"/>
      <c r="AV208" s="127"/>
      <c r="AW208" s="127"/>
      <c r="AX208" s="127"/>
      <c r="AY208" s="127"/>
      <c r="AZ208" s="127"/>
      <c r="BA208" s="127"/>
      <c r="BB208" s="127"/>
      <c r="BC208" s="127"/>
      <c r="BD208" s="127"/>
      <c r="BE208" s="127"/>
      <c r="BF208" s="127"/>
      <c r="BG208" s="127"/>
      <c r="BH208" s="127"/>
      <c r="BI208" s="127"/>
      <c r="BJ208" s="127"/>
      <c r="BK208" s="127"/>
      <c r="BL208" s="127"/>
    </row>
    <row r="209" spans="1:79" ht="13.8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1" spans="1:79" ht="28.5" customHeight="1" x14ac:dyDescent="0.25">
      <c r="A211" s="34" t="s">
        <v>246</v>
      </c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F211" s="34"/>
      <c r="AG211" s="34"/>
      <c r="AH211" s="34"/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34"/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  <c r="BI211" s="34"/>
      <c r="BJ211" s="34"/>
      <c r="BK211" s="34"/>
      <c r="BL211" s="34"/>
    </row>
    <row r="212" spans="1:79" ht="14.25" customHeight="1" x14ac:dyDescent="0.25">
      <c r="A212" s="29" t="s">
        <v>229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15" customHeight="1" x14ac:dyDescent="0.25">
      <c r="A213" s="31" t="s">
        <v>227</v>
      </c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</row>
    <row r="214" spans="1:79" ht="42.9" customHeight="1" x14ac:dyDescent="0.25">
      <c r="A214" s="74" t="s">
        <v>135</v>
      </c>
      <c r="B214" s="74"/>
      <c r="C214" s="74"/>
      <c r="D214" s="74"/>
      <c r="E214" s="74"/>
      <c r="F214" s="74"/>
      <c r="G214" s="27" t="s">
        <v>19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 t="s">
        <v>15</v>
      </c>
      <c r="U214" s="27"/>
      <c r="V214" s="27"/>
      <c r="W214" s="27"/>
      <c r="X214" s="27"/>
      <c r="Y214" s="27"/>
      <c r="Z214" s="27" t="s">
        <v>14</v>
      </c>
      <c r="AA214" s="27"/>
      <c r="AB214" s="27"/>
      <c r="AC214" s="27"/>
      <c r="AD214" s="27"/>
      <c r="AE214" s="27" t="s">
        <v>136</v>
      </c>
      <c r="AF214" s="27"/>
      <c r="AG214" s="27"/>
      <c r="AH214" s="27"/>
      <c r="AI214" s="27"/>
      <c r="AJ214" s="27"/>
      <c r="AK214" s="27" t="s">
        <v>137</v>
      </c>
      <c r="AL214" s="27"/>
      <c r="AM214" s="27"/>
      <c r="AN214" s="27"/>
      <c r="AO214" s="27"/>
      <c r="AP214" s="27"/>
      <c r="AQ214" s="27" t="s">
        <v>138</v>
      </c>
      <c r="AR214" s="27"/>
      <c r="AS214" s="27"/>
      <c r="AT214" s="27"/>
      <c r="AU214" s="27"/>
      <c r="AV214" s="27"/>
      <c r="AW214" s="27" t="s">
        <v>98</v>
      </c>
      <c r="AX214" s="27"/>
      <c r="AY214" s="27"/>
      <c r="AZ214" s="27"/>
      <c r="BA214" s="27"/>
      <c r="BB214" s="27"/>
      <c r="BC214" s="27"/>
      <c r="BD214" s="27"/>
      <c r="BE214" s="27"/>
      <c r="BF214" s="27"/>
      <c r="BG214" s="27" t="s">
        <v>139</v>
      </c>
      <c r="BH214" s="27"/>
      <c r="BI214" s="27"/>
      <c r="BJ214" s="27"/>
      <c r="BK214" s="27"/>
      <c r="BL214" s="27"/>
    </row>
    <row r="215" spans="1:79" ht="39.9" customHeight="1" x14ac:dyDescent="0.25">
      <c r="A215" s="74"/>
      <c r="B215" s="74"/>
      <c r="C215" s="74"/>
      <c r="D215" s="74"/>
      <c r="E215" s="74"/>
      <c r="F215" s="74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 t="s">
        <v>17</v>
      </c>
      <c r="AX215" s="27"/>
      <c r="AY215" s="27"/>
      <c r="AZ215" s="27"/>
      <c r="BA215" s="27"/>
      <c r="BB215" s="27" t="s">
        <v>16</v>
      </c>
      <c r="BC215" s="27"/>
      <c r="BD215" s="27"/>
      <c r="BE215" s="27"/>
      <c r="BF215" s="27"/>
      <c r="BG215" s="27"/>
      <c r="BH215" s="27"/>
      <c r="BI215" s="27"/>
      <c r="BJ215" s="27"/>
      <c r="BK215" s="27"/>
      <c r="BL215" s="27"/>
    </row>
    <row r="216" spans="1:79" ht="15" customHeight="1" x14ac:dyDescent="0.25">
      <c r="A216" s="27">
        <v>1</v>
      </c>
      <c r="B216" s="27"/>
      <c r="C216" s="27"/>
      <c r="D216" s="27"/>
      <c r="E216" s="27"/>
      <c r="F216" s="27"/>
      <c r="G216" s="27">
        <v>2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>
        <v>3</v>
      </c>
      <c r="U216" s="27"/>
      <c r="V216" s="27"/>
      <c r="W216" s="27"/>
      <c r="X216" s="27"/>
      <c r="Y216" s="27"/>
      <c r="Z216" s="27">
        <v>4</v>
      </c>
      <c r="AA216" s="27"/>
      <c r="AB216" s="27"/>
      <c r="AC216" s="27"/>
      <c r="AD216" s="27"/>
      <c r="AE216" s="27">
        <v>5</v>
      </c>
      <c r="AF216" s="27"/>
      <c r="AG216" s="27"/>
      <c r="AH216" s="27"/>
      <c r="AI216" s="27"/>
      <c r="AJ216" s="27"/>
      <c r="AK216" s="27">
        <v>6</v>
      </c>
      <c r="AL216" s="27"/>
      <c r="AM216" s="27"/>
      <c r="AN216" s="27"/>
      <c r="AO216" s="27"/>
      <c r="AP216" s="27"/>
      <c r="AQ216" s="27">
        <v>7</v>
      </c>
      <c r="AR216" s="27"/>
      <c r="AS216" s="27"/>
      <c r="AT216" s="27"/>
      <c r="AU216" s="27"/>
      <c r="AV216" s="27"/>
      <c r="AW216" s="27">
        <v>8</v>
      </c>
      <c r="AX216" s="27"/>
      <c r="AY216" s="27"/>
      <c r="AZ216" s="27"/>
      <c r="BA216" s="27"/>
      <c r="BB216" s="27">
        <v>9</v>
      </c>
      <c r="BC216" s="27"/>
      <c r="BD216" s="27"/>
      <c r="BE216" s="27"/>
      <c r="BF216" s="27"/>
      <c r="BG216" s="27">
        <v>10</v>
      </c>
      <c r="BH216" s="27"/>
      <c r="BI216" s="27"/>
      <c r="BJ216" s="27"/>
      <c r="BK216" s="27"/>
      <c r="BL216" s="27"/>
    </row>
    <row r="217" spans="1:79" s="1" customFormat="1" ht="12" hidden="1" customHeight="1" x14ac:dyDescent="0.25">
      <c r="A217" s="26" t="s">
        <v>64</v>
      </c>
      <c r="B217" s="26"/>
      <c r="C217" s="26"/>
      <c r="D217" s="26"/>
      <c r="E217" s="26"/>
      <c r="F217" s="26"/>
      <c r="G217" s="67" t="s">
        <v>57</v>
      </c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30" t="s">
        <v>80</v>
      </c>
      <c r="U217" s="30"/>
      <c r="V217" s="30"/>
      <c r="W217" s="30"/>
      <c r="X217" s="30"/>
      <c r="Y217" s="30"/>
      <c r="Z217" s="30" t="s">
        <v>81</v>
      </c>
      <c r="AA217" s="30"/>
      <c r="AB217" s="30"/>
      <c r="AC217" s="30"/>
      <c r="AD217" s="30"/>
      <c r="AE217" s="30" t="s">
        <v>82</v>
      </c>
      <c r="AF217" s="30"/>
      <c r="AG217" s="30"/>
      <c r="AH217" s="30"/>
      <c r="AI217" s="30"/>
      <c r="AJ217" s="30"/>
      <c r="AK217" s="30" t="s">
        <v>83</v>
      </c>
      <c r="AL217" s="30"/>
      <c r="AM217" s="30"/>
      <c r="AN217" s="30"/>
      <c r="AO217" s="30"/>
      <c r="AP217" s="30"/>
      <c r="AQ217" s="78" t="s">
        <v>99</v>
      </c>
      <c r="AR217" s="30"/>
      <c r="AS217" s="30"/>
      <c r="AT217" s="30"/>
      <c r="AU217" s="30"/>
      <c r="AV217" s="30"/>
      <c r="AW217" s="30" t="s">
        <v>84</v>
      </c>
      <c r="AX217" s="30"/>
      <c r="AY217" s="30"/>
      <c r="AZ217" s="30"/>
      <c r="BA217" s="30"/>
      <c r="BB217" s="30" t="s">
        <v>85</v>
      </c>
      <c r="BC217" s="30"/>
      <c r="BD217" s="30"/>
      <c r="BE217" s="30"/>
      <c r="BF217" s="30"/>
      <c r="BG217" s="78" t="s">
        <v>100</v>
      </c>
      <c r="BH217" s="30"/>
      <c r="BI217" s="30"/>
      <c r="BJ217" s="30"/>
      <c r="BK217" s="30"/>
      <c r="BL217" s="30"/>
      <c r="CA217" s="1" t="s">
        <v>50</v>
      </c>
    </row>
    <row r="218" spans="1:79" s="99" customFormat="1" ht="26.4" customHeight="1" x14ac:dyDescent="0.25">
      <c r="A218" s="110">
        <v>2210</v>
      </c>
      <c r="B218" s="110"/>
      <c r="C218" s="110"/>
      <c r="D218" s="110"/>
      <c r="E218" s="110"/>
      <c r="F218" s="110"/>
      <c r="G218" s="92" t="s">
        <v>174</v>
      </c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4"/>
      <c r="T218" s="117">
        <v>0</v>
      </c>
      <c r="U218" s="117"/>
      <c r="V218" s="117"/>
      <c r="W218" s="117"/>
      <c r="X218" s="117"/>
      <c r="Y218" s="117"/>
      <c r="Z218" s="117">
        <v>41180</v>
      </c>
      <c r="AA218" s="117"/>
      <c r="AB218" s="117"/>
      <c r="AC218" s="117"/>
      <c r="AD218" s="117"/>
      <c r="AE218" s="117">
        <v>0</v>
      </c>
      <c r="AF218" s="117"/>
      <c r="AG218" s="117"/>
      <c r="AH218" s="117"/>
      <c r="AI218" s="117"/>
      <c r="AJ218" s="117"/>
      <c r="AK218" s="117">
        <v>0</v>
      </c>
      <c r="AL218" s="117"/>
      <c r="AM218" s="117"/>
      <c r="AN218" s="117"/>
      <c r="AO218" s="117"/>
      <c r="AP218" s="117"/>
      <c r="AQ218" s="117">
        <f>IF(ISNUMBER(AK218),AK218,0)-IF(ISNUMBER(AE218),AE218,0)</f>
        <v>0</v>
      </c>
      <c r="AR218" s="117"/>
      <c r="AS218" s="117"/>
      <c r="AT218" s="117"/>
      <c r="AU218" s="117"/>
      <c r="AV218" s="117"/>
      <c r="AW218" s="117">
        <v>0</v>
      </c>
      <c r="AX218" s="117"/>
      <c r="AY218" s="117"/>
      <c r="AZ218" s="117"/>
      <c r="BA218" s="117"/>
      <c r="BB218" s="117">
        <v>0</v>
      </c>
      <c r="BC218" s="117"/>
      <c r="BD218" s="117"/>
      <c r="BE218" s="117"/>
      <c r="BF218" s="117"/>
      <c r="BG218" s="117">
        <f>IF(ISNUMBER(Z218),Z218,0)+IF(ISNUMBER(AK218),AK218,0)</f>
        <v>41180</v>
      </c>
      <c r="BH218" s="117"/>
      <c r="BI218" s="117"/>
      <c r="BJ218" s="117"/>
      <c r="BK218" s="117"/>
      <c r="BL218" s="117"/>
      <c r="CA218" s="99" t="s">
        <v>51</v>
      </c>
    </row>
    <row r="219" spans="1:79" s="99" customFormat="1" ht="13.2" customHeight="1" x14ac:dyDescent="0.25">
      <c r="A219" s="110">
        <v>2230</v>
      </c>
      <c r="B219" s="110"/>
      <c r="C219" s="110"/>
      <c r="D219" s="110"/>
      <c r="E219" s="110"/>
      <c r="F219" s="110"/>
      <c r="G219" s="92" t="s">
        <v>175</v>
      </c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4"/>
      <c r="T219" s="117">
        <v>0</v>
      </c>
      <c r="U219" s="117"/>
      <c r="V219" s="117"/>
      <c r="W219" s="117"/>
      <c r="X219" s="117"/>
      <c r="Y219" s="117"/>
      <c r="Z219" s="117">
        <v>800</v>
      </c>
      <c r="AA219" s="117"/>
      <c r="AB219" s="117"/>
      <c r="AC219" s="117"/>
      <c r="AD219" s="117"/>
      <c r="AE219" s="117">
        <v>0</v>
      </c>
      <c r="AF219" s="117"/>
      <c r="AG219" s="117"/>
      <c r="AH219" s="117"/>
      <c r="AI219" s="117"/>
      <c r="AJ219" s="117"/>
      <c r="AK219" s="117">
        <v>0</v>
      </c>
      <c r="AL219" s="117"/>
      <c r="AM219" s="117"/>
      <c r="AN219" s="117"/>
      <c r="AO219" s="117"/>
      <c r="AP219" s="117"/>
      <c r="AQ219" s="117">
        <f>IF(ISNUMBER(AK219),AK219,0)-IF(ISNUMBER(AE219),AE219,0)</f>
        <v>0</v>
      </c>
      <c r="AR219" s="117"/>
      <c r="AS219" s="117"/>
      <c r="AT219" s="117"/>
      <c r="AU219" s="117"/>
      <c r="AV219" s="117"/>
      <c r="AW219" s="117">
        <v>0</v>
      </c>
      <c r="AX219" s="117"/>
      <c r="AY219" s="117"/>
      <c r="AZ219" s="117"/>
      <c r="BA219" s="117"/>
      <c r="BB219" s="117">
        <v>0</v>
      </c>
      <c r="BC219" s="117"/>
      <c r="BD219" s="117"/>
      <c r="BE219" s="117"/>
      <c r="BF219" s="117"/>
      <c r="BG219" s="117">
        <f>IF(ISNUMBER(Z219),Z219,0)+IF(ISNUMBER(AK219),AK219,0)</f>
        <v>800</v>
      </c>
      <c r="BH219" s="117"/>
      <c r="BI219" s="117"/>
      <c r="BJ219" s="117"/>
      <c r="BK219" s="117"/>
      <c r="BL219" s="117"/>
    </row>
    <row r="220" spans="1:79" s="6" customFormat="1" ht="12.75" customHeight="1" x14ac:dyDescent="0.25">
      <c r="A220" s="85"/>
      <c r="B220" s="85"/>
      <c r="C220" s="85"/>
      <c r="D220" s="85"/>
      <c r="E220" s="85"/>
      <c r="F220" s="85"/>
      <c r="G220" s="100" t="s">
        <v>147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2"/>
      <c r="T220" s="116">
        <v>0</v>
      </c>
      <c r="U220" s="116"/>
      <c r="V220" s="116"/>
      <c r="W220" s="116"/>
      <c r="X220" s="116"/>
      <c r="Y220" s="116"/>
      <c r="Z220" s="116">
        <v>41980</v>
      </c>
      <c r="AA220" s="116"/>
      <c r="AB220" s="116"/>
      <c r="AC220" s="116"/>
      <c r="AD220" s="116"/>
      <c r="AE220" s="116">
        <v>0</v>
      </c>
      <c r="AF220" s="116"/>
      <c r="AG220" s="116"/>
      <c r="AH220" s="116"/>
      <c r="AI220" s="116"/>
      <c r="AJ220" s="116"/>
      <c r="AK220" s="116">
        <v>0</v>
      </c>
      <c r="AL220" s="116"/>
      <c r="AM220" s="116"/>
      <c r="AN220" s="116"/>
      <c r="AO220" s="116"/>
      <c r="AP220" s="116"/>
      <c r="AQ220" s="116">
        <f>IF(ISNUMBER(AK220),AK220,0)-IF(ISNUMBER(AE220),AE220,0)</f>
        <v>0</v>
      </c>
      <c r="AR220" s="116"/>
      <c r="AS220" s="116"/>
      <c r="AT220" s="116"/>
      <c r="AU220" s="116"/>
      <c r="AV220" s="116"/>
      <c r="AW220" s="116">
        <v>0</v>
      </c>
      <c r="AX220" s="116"/>
      <c r="AY220" s="116"/>
      <c r="AZ220" s="116"/>
      <c r="BA220" s="116"/>
      <c r="BB220" s="116">
        <v>0</v>
      </c>
      <c r="BC220" s="116"/>
      <c r="BD220" s="116"/>
      <c r="BE220" s="116"/>
      <c r="BF220" s="116"/>
      <c r="BG220" s="116">
        <f>IF(ISNUMBER(Z220),Z220,0)+IF(ISNUMBER(AK220),AK220,0)</f>
        <v>41980</v>
      </c>
      <c r="BH220" s="116"/>
      <c r="BI220" s="116"/>
      <c r="BJ220" s="116"/>
      <c r="BK220" s="116"/>
      <c r="BL220" s="116"/>
    </row>
    <row r="222" spans="1:79" ht="14.25" customHeight="1" x14ac:dyDescent="0.25">
      <c r="A222" s="29" t="s">
        <v>247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5" customHeight="1" x14ac:dyDescent="0.25">
      <c r="A223" s="31" t="s">
        <v>227</v>
      </c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</row>
    <row r="224" spans="1:79" ht="18" customHeight="1" x14ac:dyDescent="0.25">
      <c r="A224" s="27" t="s">
        <v>135</v>
      </c>
      <c r="B224" s="27"/>
      <c r="C224" s="27"/>
      <c r="D224" s="27"/>
      <c r="E224" s="27"/>
      <c r="F224" s="27"/>
      <c r="G224" s="27" t="s">
        <v>19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 t="s">
        <v>233</v>
      </c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 t="s">
        <v>244</v>
      </c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/>
    </row>
    <row r="225" spans="1:79" ht="42.9" customHeight="1" x14ac:dyDescent="0.25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 t="s">
        <v>140</v>
      </c>
      <c r="R225" s="27"/>
      <c r="S225" s="27"/>
      <c r="T225" s="27"/>
      <c r="U225" s="27"/>
      <c r="V225" s="74" t="s">
        <v>141</v>
      </c>
      <c r="W225" s="74"/>
      <c r="X225" s="74"/>
      <c r="Y225" s="74"/>
      <c r="Z225" s="27" t="s">
        <v>142</v>
      </c>
      <c r="AA225" s="27"/>
      <c r="AB225" s="27"/>
      <c r="AC225" s="27"/>
      <c r="AD225" s="27"/>
      <c r="AE225" s="27"/>
      <c r="AF225" s="27"/>
      <c r="AG225" s="27"/>
      <c r="AH225" s="27"/>
      <c r="AI225" s="27"/>
      <c r="AJ225" s="27" t="s">
        <v>143</v>
      </c>
      <c r="AK225" s="27"/>
      <c r="AL225" s="27"/>
      <c r="AM225" s="27"/>
      <c r="AN225" s="27"/>
      <c r="AO225" s="27" t="s">
        <v>20</v>
      </c>
      <c r="AP225" s="27"/>
      <c r="AQ225" s="27"/>
      <c r="AR225" s="27"/>
      <c r="AS225" s="27"/>
      <c r="AT225" s="74" t="s">
        <v>144</v>
      </c>
      <c r="AU225" s="74"/>
      <c r="AV225" s="74"/>
      <c r="AW225" s="74"/>
      <c r="AX225" s="27" t="s">
        <v>142</v>
      </c>
      <c r="AY225" s="27"/>
      <c r="AZ225" s="27"/>
      <c r="BA225" s="27"/>
      <c r="BB225" s="27"/>
      <c r="BC225" s="27"/>
      <c r="BD225" s="27"/>
      <c r="BE225" s="27"/>
      <c r="BF225" s="27"/>
      <c r="BG225" s="27"/>
      <c r="BH225" s="27" t="s">
        <v>145</v>
      </c>
      <c r="BI225" s="27"/>
      <c r="BJ225" s="27"/>
      <c r="BK225" s="27"/>
      <c r="BL225" s="27"/>
    </row>
    <row r="226" spans="1:79" ht="63" customHeight="1" x14ac:dyDescent="0.25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74"/>
      <c r="W226" s="74"/>
      <c r="X226" s="74"/>
      <c r="Y226" s="74"/>
      <c r="Z226" s="27" t="s">
        <v>17</v>
      </c>
      <c r="AA226" s="27"/>
      <c r="AB226" s="27"/>
      <c r="AC226" s="27"/>
      <c r="AD226" s="27"/>
      <c r="AE226" s="27" t="s">
        <v>16</v>
      </c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74"/>
      <c r="AU226" s="74"/>
      <c r="AV226" s="74"/>
      <c r="AW226" s="74"/>
      <c r="AX226" s="27" t="s">
        <v>17</v>
      </c>
      <c r="AY226" s="27"/>
      <c r="AZ226" s="27"/>
      <c r="BA226" s="27"/>
      <c r="BB226" s="27"/>
      <c r="BC226" s="27" t="s">
        <v>16</v>
      </c>
      <c r="BD226" s="27"/>
      <c r="BE226" s="27"/>
      <c r="BF226" s="27"/>
      <c r="BG226" s="27"/>
      <c r="BH226" s="27"/>
      <c r="BI226" s="27"/>
      <c r="BJ226" s="27"/>
      <c r="BK226" s="27"/>
      <c r="BL226" s="27"/>
    </row>
    <row r="227" spans="1:79" ht="15" customHeight="1" x14ac:dyDescent="0.25">
      <c r="A227" s="27">
        <v>1</v>
      </c>
      <c r="B227" s="27"/>
      <c r="C227" s="27"/>
      <c r="D227" s="27"/>
      <c r="E227" s="27"/>
      <c r="F227" s="27"/>
      <c r="G227" s="27">
        <v>2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>
        <v>3</v>
      </c>
      <c r="R227" s="27"/>
      <c r="S227" s="27"/>
      <c r="T227" s="27"/>
      <c r="U227" s="27"/>
      <c r="V227" s="27">
        <v>4</v>
      </c>
      <c r="W227" s="27"/>
      <c r="X227" s="27"/>
      <c r="Y227" s="27"/>
      <c r="Z227" s="27">
        <v>5</v>
      </c>
      <c r="AA227" s="27"/>
      <c r="AB227" s="27"/>
      <c r="AC227" s="27"/>
      <c r="AD227" s="27"/>
      <c r="AE227" s="27">
        <v>6</v>
      </c>
      <c r="AF227" s="27"/>
      <c r="AG227" s="27"/>
      <c r="AH227" s="27"/>
      <c r="AI227" s="27"/>
      <c r="AJ227" s="27">
        <v>7</v>
      </c>
      <c r="AK227" s="27"/>
      <c r="AL227" s="27"/>
      <c r="AM227" s="27"/>
      <c r="AN227" s="27"/>
      <c r="AO227" s="27">
        <v>8</v>
      </c>
      <c r="AP227" s="27"/>
      <c r="AQ227" s="27"/>
      <c r="AR227" s="27"/>
      <c r="AS227" s="27"/>
      <c r="AT227" s="27">
        <v>9</v>
      </c>
      <c r="AU227" s="27"/>
      <c r="AV227" s="27"/>
      <c r="AW227" s="27"/>
      <c r="AX227" s="27">
        <v>10</v>
      </c>
      <c r="AY227" s="27"/>
      <c r="AZ227" s="27"/>
      <c r="BA227" s="27"/>
      <c r="BB227" s="27"/>
      <c r="BC227" s="27">
        <v>11</v>
      </c>
      <c r="BD227" s="27"/>
      <c r="BE227" s="27"/>
      <c r="BF227" s="27"/>
      <c r="BG227" s="27"/>
      <c r="BH227" s="27">
        <v>12</v>
      </c>
      <c r="BI227" s="27"/>
      <c r="BJ227" s="27"/>
      <c r="BK227" s="27"/>
      <c r="BL227" s="27"/>
    </row>
    <row r="228" spans="1:79" s="1" customFormat="1" ht="12" hidden="1" customHeight="1" x14ac:dyDescent="0.25">
      <c r="A228" s="26" t="s">
        <v>64</v>
      </c>
      <c r="B228" s="26"/>
      <c r="C228" s="26"/>
      <c r="D228" s="26"/>
      <c r="E228" s="26"/>
      <c r="F228" s="26"/>
      <c r="G228" s="67" t="s">
        <v>57</v>
      </c>
      <c r="H228" s="67"/>
      <c r="I228" s="67"/>
      <c r="J228" s="67"/>
      <c r="K228" s="67"/>
      <c r="L228" s="67"/>
      <c r="M228" s="67"/>
      <c r="N228" s="67"/>
      <c r="O228" s="67"/>
      <c r="P228" s="67"/>
      <c r="Q228" s="30" t="s">
        <v>80</v>
      </c>
      <c r="R228" s="30"/>
      <c r="S228" s="30"/>
      <c r="T228" s="30"/>
      <c r="U228" s="30"/>
      <c r="V228" s="30" t="s">
        <v>81</v>
      </c>
      <c r="W228" s="30"/>
      <c r="X228" s="30"/>
      <c r="Y228" s="30"/>
      <c r="Z228" s="30" t="s">
        <v>82</v>
      </c>
      <c r="AA228" s="30"/>
      <c r="AB228" s="30"/>
      <c r="AC228" s="30"/>
      <c r="AD228" s="30"/>
      <c r="AE228" s="30" t="s">
        <v>83</v>
      </c>
      <c r="AF228" s="30"/>
      <c r="AG228" s="30"/>
      <c r="AH228" s="30"/>
      <c r="AI228" s="30"/>
      <c r="AJ228" s="78" t="s">
        <v>101</v>
      </c>
      <c r="AK228" s="30"/>
      <c r="AL228" s="30"/>
      <c r="AM228" s="30"/>
      <c r="AN228" s="30"/>
      <c r="AO228" s="30" t="s">
        <v>84</v>
      </c>
      <c r="AP228" s="30"/>
      <c r="AQ228" s="30"/>
      <c r="AR228" s="30"/>
      <c r="AS228" s="30"/>
      <c r="AT228" s="78" t="s">
        <v>102</v>
      </c>
      <c r="AU228" s="30"/>
      <c r="AV228" s="30"/>
      <c r="AW228" s="30"/>
      <c r="AX228" s="30" t="s">
        <v>85</v>
      </c>
      <c r="AY228" s="30"/>
      <c r="AZ228" s="30"/>
      <c r="BA228" s="30"/>
      <c r="BB228" s="30"/>
      <c r="BC228" s="30" t="s">
        <v>86</v>
      </c>
      <c r="BD228" s="30"/>
      <c r="BE228" s="30"/>
      <c r="BF228" s="30"/>
      <c r="BG228" s="30"/>
      <c r="BH228" s="78" t="s">
        <v>101</v>
      </c>
      <c r="BI228" s="30"/>
      <c r="BJ228" s="30"/>
      <c r="BK228" s="30"/>
      <c r="BL228" s="30"/>
      <c r="CA228" s="1" t="s">
        <v>52</v>
      </c>
    </row>
    <row r="229" spans="1:79" s="99" customFormat="1" ht="26.4" customHeight="1" x14ac:dyDescent="0.25">
      <c r="A229" s="110">
        <v>2210</v>
      </c>
      <c r="B229" s="110"/>
      <c r="C229" s="110"/>
      <c r="D229" s="110"/>
      <c r="E229" s="110"/>
      <c r="F229" s="110"/>
      <c r="G229" s="92" t="s">
        <v>174</v>
      </c>
      <c r="H229" s="93"/>
      <c r="I229" s="93"/>
      <c r="J229" s="93"/>
      <c r="K229" s="93"/>
      <c r="L229" s="93"/>
      <c r="M229" s="93"/>
      <c r="N229" s="93"/>
      <c r="O229" s="93"/>
      <c r="P229" s="94"/>
      <c r="Q229" s="117">
        <v>43790</v>
      </c>
      <c r="R229" s="117"/>
      <c r="S229" s="117"/>
      <c r="T229" s="117"/>
      <c r="U229" s="117"/>
      <c r="V229" s="117">
        <v>0</v>
      </c>
      <c r="W229" s="117"/>
      <c r="X229" s="117"/>
      <c r="Y229" s="117"/>
      <c r="Z229" s="117">
        <v>0</v>
      </c>
      <c r="AA229" s="117"/>
      <c r="AB229" s="117"/>
      <c r="AC229" s="117"/>
      <c r="AD229" s="117"/>
      <c r="AE229" s="117">
        <v>0</v>
      </c>
      <c r="AF229" s="117"/>
      <c r="AG229" s="117"/>
      <c r="AH229" s="117"/>
      <c r="AI229" s="117"/>
      <c r="AJ229" s="117">
        <f>IF(ISNUMBER(Q229),Q229,0)-IF(ISNUMBER(Z229),Z229,0)</f>
        <v>43790</v>
      </c>
      <c r="AK229" s="117"/>
      <c r="AL229" s="117"/>
      <c r="AM229" s="117"/>
      <c r="AN229" s="117"/>
      <c r="AO229" s="117">
        <v>60900</v>
      </c>
      <c r="AP229" s="117"/>
      <c r="AQ229" s="117"/>
      <c r="AR229" s="117"/>
      <c r="AS229" s="117"/>
      <c r="AT229" s="117">
        <f>IF(ISNUMBER(V229),V229,0)-IF(ISNUMBER(Z229),Z229,0)-IF(ISNUMBER(AE229),AE229,0)</f>
        <v>0</v>
      </c>
      <c r="AU229" s="117"/>
      <c r="AV229" s="117"/>
      <c r="AW229" s="117"/>
      <c r="AX229" s="117">
        <v>0</v>
      </c>
      <c r="AY229" s="117"/>
      <c r="AZ229" s="117"/>
      <c r="BA229" s="117"/>
      <c r="BB229" s="117"/>
      <c r="BC229" s="117">
        <v>0</v>
      </c>
      <c r="BD229" s="117"/>
      <c r="BE229" s="117"/>
      <c r="BF229" s="117"/>
      <c r="BG229" s="117"/>
      <c r="BH229" s="117">
        <f>IF(ISNUMBER(AO229),AO229,0)-IF(ISNUMBER(AX229),AX229,0)</f>
        <v>60900</v>
      </c>
      <c r="BI229" s="117"/>
      <c r="BJ229" s="117"/>
      <c r="BK229" s="117"/>
      <c r="BL229" s="117"/>
      <c r="CA229" s="99" t="s">
        <v>53</v>
      </c>
    </row>
    <row r="230" spans="1:79" s="99" customFormat="1" ht="13.2" customHeight="1" x14ac:dyDescent="0.25">
      <c r="A230" s="110">
        <v>2230</v>
      </c>
      <c r="B230" s="110"/>
      <c r="C230" s="110"/>
      <c r="D230" s="110"/>
      <c r="E230" s="110"/>
      <c r="F230" s="110"/>
      <c r="G230" s="92" t="s">
        <v>175</v>
      </c>
      <c r="H230" s="93"/>
      <c r="I230" s="93"/>
      <c r="J230" s="93"/>
      <c r="K230" s="93"/>
      <c r="L230" s="93"/>
      <c r="M230" s="93"/>
      <c r="N230" s="93"/>
      <c r="O230" s="93"/>
      <c r="P230" s="94"/>
      <c r="Q230" s="117">
        <v>6700</v>
      </c>
      <c r="R230" s="117"/>
      <c r="S230" s="117"/>
      <c r="T230" s="117"/>
      <c r="U230" s="117"/>
      <c r="V230" s="117">
        <v>0</v>
      </c>
      <c r="W230" s="117"/>
      <c r="X230" s="117"/>
      <c r="Y230" s="117"/>
      <c r="Z230" s="117">
        <v>0</v>
      </c>
      <c r="AA230" s="117"/>
      <c r="AB230" s="117"/>
      <c r="AC230" s="117"/>
      <c r="AD230" s="117"/>
      <c r="AE230" s="117">
        <v>0</v>
      </c>
      <c r="AF230" s="117"/>
      <c r="AG230" s="117"/>
      <c r="AH230" s="117"/>
      <c r="AI230" s="117"/>
      <c r="AJ230" s="117">
        <f>IF(ISNUMBER(Q230),Q230,0)-IF(ISNUMBER(Z230),Z230,0)</f>
        <v>6700</v>
      </c>
      <c r="AK230" s="117"/>
      <c r="AL230" s="117"/>
      <c r="AM230" s="117"/>
      <c r="AN230" s="117"/>
      <c r="AO230" s="117">
        <v>9200</v>
      </c>
      <c r="AP230" s="117"/>
      <c r="AQ230" s="117"/>
      <c r="AR230" s="117"/>
      <c r="AS230" s="117"/>
      <c r="AT230" s="117">
        <f>IF(ISNUMBER(V230),V230,0)-IF(ISNUMBER(Z230),Z230,0)-IF(ISNUMBER(AE230),AE230,0)</f>
        <v>0</v>
      </c>
      <c r="AU230" s="117"/>
      <c r="AV230" s="117"/>
      <c r="AW230" s="117"/>
      <c r="AX230" s="117">
        <v>0</v>
      </c>
      <c r="AY230" s="117"/>
      <c r="AZ230" s="117"/>
      <c r="BA230" s="117"/>
      <c r="BB230" s="117"/>
      <c r="BC230" s="117">
        <v>0</v>
      </c>
      <c r="BD230" s="117"/>
      <c r="BE230" s="117"/>
      <c r="BF230" s="117"/>
      <c r="BG230" s="117"/>
      <c r="BH230" s="117">
        <f>IF(ISNUMBER(AO230),AO230,0)-IF(ISNUMBER(AX230),AX230,0)</f>
        <v>9200</v>
      </c>
      <c r="BI230" s="117"/>
      <c r="BJ230" s="117"/>
      <c r="BK230" s="117"/>
      <c r="BL230" s="117"/>
    </row>
    <row r="231" spans="1:79" s="99" customFormat="1" ht="13.2" customHeight="1" x14ac:dyDescent="0.25">
      <c r="A231" s="110">
        <v>2250</v>
      </c>
      <c r="B231" s="110"/>
      <c r="C231" s="110"/>
      <c r="D231" s="110"/>
      <c r="E231" s="110"/>
      <c r="F231" s="110"/>
      <c r="G231" s="92" t="s">
        <v>176</v>
      </c>
      <c r="H231" s="93"/>
      <c r="I231" s="93"/>
      <c r="J231" s="93"/>
      <c r="K231" s="93"/>
      <c r="L231" s="93"/>
      <c r="M231" s="93"/>
      <c r="N231" s="93"/>
      <c r="O231" s="93"/>
      <c r="P231" s="94"/>
      <c r="Q231" s="117">
        <v>13370</v>
      </c>
      <c r="R231" s="117"/>
      <c r="S231" s="117"/>
      <c r="T231" s="117"/>
      <c r="U231" s="117"/>
      <c r="V231" s="117">
        <v>0</v>
      </c>
      <c r="W231" s="117"/>
      <c r="X231" s="117"/>
      <c r="Y231" s="117"/>
      <c r="Z231" s="117">
        <v>0</v>
      </c>
      <c r="AA231" s="117"/>
      <c r="AB231" s="117"/>
      <c r="AC231" s="117"/>
      <c r="AD231" s="117"/>
      <c r="AE231" s="117">
        <v>0</v>
      </c>
      <c r="AF231" s="117"/>
      <c r="AG231" s="117"/>
      <c r="AH231" s="117"/>
      <c r="AI231" s="117"/>
      <c r="AJ231" s="117">
        <f>IF(ISNUMBER(Q231),Q231,0)-IF(ISNUMBER(Z231),Z231,0)</f>
        <v>13370</v>
      </c>
      <c r="AK231" s="117"/>
      <c r="AL231" s="117"/>
      <c r="AM231" s="117"/>
      <c r="AN231" s="117"/>
      <c r="AO231" s="117">
        <v>13500</v>
      </c>
      <c r="AP231" s="117"/>
      <c r="AQ231" s="117"/>
      <c r="AR231" s="117"/>
      <c r="AS231" s="117"/>
      <c r="AT231" s="117">
        <f>IF(ISNUMBER(V231),V231,0)-IF(ISNUMBER(Z231),Z231,0)-IF(ISNUMBER(AE231),AE231,0)</f>
        <v>0</v>
      </c>
      <c r="AU231" s="117"/>
      <c r="AV231" s="117"/>
      <c r="AW231" s="117"/>
      <c r="AX231" s="117">
        <v>0</v>
      </c>
      <c r="AY231" s="117"/>
      <c r="AZ231" s="117"/>
      <c r="BA231" s="117"/>
      <c r="BB231" s="117"/>
      <c r="BC231" s="117">
        <v>0</v>
      </c>
      <c r="BD231" s="117"/>
      <c r="BE231" s="117"/>
      <c r="BF231" s="117"/>
      <c r="BG231" s="117"/>
      <c r="BH231" s="117">
        <f>IF(ISNUMBER(AO231),AO231,0)-IF(ISNUMBER(AX231),AX231,0)</f>
        <v>13500</v>
      </c>
      <c r="BI231" s="117"/>
      <c r="BJ231" s="117"/>
      <c r="BK231" s="117"/>
      <c r="BL231" s="117"/>
    </row>
    <row r="232" spans="1:79" s="6" customFormat="1" ht="12.75" customHeight="1" x14ac:dyDescent="0.25">
      <c r="A232" s="85"/>
      <c r="B232" s="85"/>
      <c r="C232" s="85"/>
      <c r="D232" s="85"/>
      <c r="E232" s="85"/>
      <c r="F232" s="85"/>
      <c r="G232" s="100" t="s">
        <v>147</v>
      </c>
      <c r="H232" s="101"/>
      <c r="I232" s="101"/>
      <c r="J232" s="101"/>
      <c r="K232" s="101"/>
      <c r="L232" s="101"/>
      <c r="M232" s="101"/>
      <c r="N232" s="101"/>
      <c r="O232" s="101"/>
      <c r="P232" s="102"/>
      <c r="Q232" s="116">
        <v>63860</v>
      </c>
      <c r="R232" s="116"/>
      <c r="S232" s="116"/>
      <c r="T232" s="116"/>
      <c r="U232" s="116"/>
      <c r="V232" s="116">
        <v>0</v>
      </c>
      <c r="W232" s="116"/>
      <c r="X232" s="116"/>
      <c r="Y232" s="116"/>
      <c r="Z232" s="116">
        <v>0</v>
      </c>
      <c r="AA232" s="116"/>
      <c r="AB232" s="116"/>
      <c r="AC232" s="116"/>
      <c r="AD232" s="116"/>
      <c r="AE232" s="116">
        <v>0</v>
      </c>
      <c r="AF232" s="116"/>
      <c r="AG232" s="116"/>
      <c r="AH232" s="116"/>
      <c r="AI232" s="116"/>
      <c r="AJ232" s="116">
        <f>IF(ISNUMBER(Q232),Q232,0)-IF(ISNUMBER(Z232),Z232,0)</f>
        <v>63860</v>
      </c>
      <c r="AK232" s="116"/>
      <c r="AL232" s="116"/>
      <c r="AM232" s="116"/>
      <c r="AN232" s="116"/>
      <c r="AO232" s="116">
        <v>83600</v>
      </c>
      <c r="AP232" s="116"/>
      <c r="AQ232" s="116"/>
      <c r="AR232" s="116"/>
      <c r="AS232" s="116"/>
      <c r="AT232" s="116">
        <f>IF(ISNUMBER(V232),V232,0)-IF(ISNUMBER(Z232),Z232,0)-IF(ISNUMBER(AE232),AE232,0)</f>
        <v>0</v>
      </c>
      <c r="AU232" s="116"/>
      <c r="AV232" s="116"/>
      <c r="AW232" s="116"/>
      <c r="AX232" s="116">
        <v>0</v>
      </c>
      <c r="AY232" s="116"/>
      <c r="AZ232" s="116"/>
      <c r="BA232" s="116"/>
      <c r="BB232" s="116"/>
      <c r="BC232" s="116">
        <v>0</v>
      </c>
      <c r="BD232" s="116"/>
      <c r="BE232" s="116"/>
      <c r="BF232" s="116"/>
      <c r="BG232" s="116"/>
      <c r="BH232" s="116">
        <f>IF(ISNUMBER(AO232),AO232,0)-IF(ISNUMBER(AX232),AX232,0)</f>
        <v>83600</v>
      </c>
      <c r="BI232" s="116"/>
      <c r="BJ232" s="116"/>
      <c r="BK232" s="116"/>
      <c r="BL232" s="116"/>
    </row>
    <row r="234" spans="1:79" ht="14.25" customHeight="1" x14ac:dyDescent="0.25">
      <c r="A234" s="29" t="s">
        <v>234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</row>
    <row r="235" spans="1:79" ht="15" customHeight="1" x14ac:dyDescent="0.25">
      <c r="A235" s="31" t="s">
        <v>227</v>
      </c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</row>
    <row r="236" spans="1:79" ht="42.9" customHeight="1" x14ac:dyDescent="0.25">
      <c r="A236" s="74" t="s">
        <v>135</v>
      </c>
      <c r="B236" s="74"/>
      <c r="C236" s="74"/>
      <c r="D236" s="74"/>
      <c r="E236" s="74"/>
      <c r="F236" s="74"/>
      <c r="G236" s="27" t="s">
        <v>19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 t="s">
        <v>15</v>
      </c>
      <c r="U236" s="27"/>
      <c r="V236" s="27"/>
      <c r="W236" s="27"/>
      <c r="X236" s="27"/>
      <c r="Y236" s="27"/>
      <c r="Z236" s="27" t="s">
        <v>14</v>
      </c>
      <c r="AA236" s="27"/>
      <c r="AB236" s="27"/>
      <c r="AC236" s="27"/>
      <c r="AD236" s="27"/>
      <c r="AE236" s="27" t="s">
        <v>230</v>
      </c>
      <c r="AF236" s="27"/>
      <c r="AG236" s="27"/>
      <c r="AH236" s="27"/>
      <c r="AI236" s="27"/>
      <c r="AJ236" s="27"/>
      <c r="AK236" s="27" t="s">
        <v>235</v>
      </c>
      <c r="AL236" s="27"/>
      <c r="AM236" s="27"/>
      <c r="AN236" s="27"/>
      <c r="AO236" s="27"/>
      <c r="AP236" s="27"/>
      <c r="AQ236" s="27" t="s">
        <v>248</v>
      </c>
      <c r="AR236" s="27"/>
      <c r="AS236" s="27"/>
      <c r="AT236" s="27"/>
      <c r="AU236" s="27"/>
      <c r="AV236" s="27"/>
      <c r="AW236" s="27" t="s">
        <v>18</v>
      </c>
      <c r="AX236" s="27"/>
      <c r="AY236" s="27"/>
      <c r="AZ236" s="27"/>
      <c r="BA236" s="27"/>
      <c r="BB236" s="27"/>
      <c r="BC236" s="27"/>
      <c r="BD236" s="27"/>
      <c r="BE236" s="27" t="s">
        <v>156</v>
      </c>
      <c r="BF236" s="27"/>
      <c r="BG236" s="27"/>
      <c r="BH236" s="27"/>
      <c r="BI236" s="27"/>
      <c r="BJ236" s="27"/>
      <c r="BK236" s="27"/>
      <c r="BL236" s="27"/>
    </row>
    <row r="237" spans="1:79" ht="21.75" customHeight="1" x14ac:dyDescent="0.25">
      <c r="A237" s="74"/>
      <c r="B237" s="74"/>
      <c r="C237" s="74"/>
      <c r="D237" s="74"/>
      <c r="E237" s="74"/>
      <c r="F237" s="74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</row>
    <row r="238" spans="1:79" ht="15" customHeight="1" x14ac:dyDescent="0.25">
      <c r="A238" s="27">
        <v>1</v>
      </c>
      <c r="B238" s="27"/>
      <c r="C238" s="27"/>
      <c r="D238" s="27"/>
      <c r="E238" s="27"/>
      <c r="F238" s="27"/>
      <c r="G238" s="27">
        <v>2</v>
      </c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>
        <v>3</v>
      </c>
      <c r="U238" s="27"/>
      <c r="V238" s="27"/>
      <c r="W238" s="27"/>
      <c r="X238" s="27"/>
      <c r="Y238" s="27"/>
      <c r="Z238" s="27">
        <v>4</v>
      </c>
      <c r="AA238" s="27"/>
      <c r="AB238" s="27"/>
      <c r="AC238" s="27"/>
      <c r="AD238" s="27"/>
      <c r="AE238" s="27">
        <v>5</v>
      </c>
      <c r="AF238" s="27"/>
      <c r="AG238" s="27"/>
      <c r="AH238" s="27"/>
      <c r="AI238" s="27"/>
      <c r="AJ238" s="27"/>
      <c r="AK238" s="27">
        <v>6</v>
      </c>
      <c r="AL238" s="27"/>
      <c r="AM238" s="27"/>
      <c r="AN238" s="27"/>
      <c r="AO238" s="27"/>
      <c r="AP238" s="27"/>
      <c r="AQ238" s="27">
        <v>7</v>
      </c>
      <c r="AR238" s="27"/>
      <c r="AS238" s="27"/>
      <c r="AT238" s="27"/>
      <c r="AU238" s="27"/>
      <c r="AV238" s="27"/>
      <c r="AW238" s="26">
        <v>8</v>
      </c>
      <c r="AX238" s="26"/>
      <c r="AY238" s="26"/>
      <c r="AZ238" s="26"/>
      <c r="BA238" s="26"/>
      <c r="BB238" s="26"/>
      <c r="BC238" s="26"/>
      <c r="BD238" s="26"/>
      <c r="BE238" s="26">
        <v>9</v>
      </c>
      <c r="BF238" s="26"/>
      <c r="BG238" s="26"/>
      <c r="BH238" s="26"/>
      <c r="BI238" s="26"/>
      <c r="BJ238" s="26"/>
      <c r="BK238" s="26"/>
      <c r="BL238" s="26"/>
    </row>
    <row r="239" spans="1:79" s="1" customFormat="1" ht="18.75" hidden="1" customHeight="1" x14ac:dyDescent="0.25">
      <c r="A239" s="26" t="s">
        <v>64</v>
      </c>
      <c r="B239" s="26"/>
      <c r="C239" s="26"/>
      <c r="D239" s="26"/>
      <c r="E239" s="26"/>
      <c r="F239" s="26"/>
      <c r="G239" s="67" t="s">
        <v>57</v>
      </c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30" t="s">
        <v>80</v>
      </c>
      <c r="U239" s="30"/>
      <c r="V239" s="30"/>
      <c r="W239" s="30"/>
      <c r="X239" s="30"/>
      <c r="Y239" s="30"/>
      <c r="Z239" s="30" t="s">
        <v>81</v>
      </c>
      <c r="AA239" s="30"/>
      <c r="AB239" s="30"/>
      <c r="AC239" s="30"/>
      <c r="AD239" s="30"/>
      <c r="AE239" s="30" t="s">
        <v>82</v>
      </c>
      <c r="AF239" s="30"/>
      <c r="AG239" s="30"/>
      <c r="AH239" s="30"/>
      <c r="AI239" s="30"/>
      <c r="AJ239" s="30"/>
      <c r="AK239" s="30" t="s">
        <v>83</v>
      </c>
      <c r="AL239" s="30"/>
      <c r="AM239" s="30"/>
      <c r="AN239" s="30"/>
      <c r="AO239" s="30"/>
      <c r="AP239" s="30"/>
      <c r="AQ239" s="30" t="s">
        <v>84</v>
      </c>
      <c r="AR239" s="30"/>
      <c r="AS239" s="30"/>
      <c r="AT239" s="30"/>
      <c r="AU239" s="30"/>
      <c r="AV239" s="30"/>
      <c r="AW239" s="67" t="s">
        <v>87</v>
      </c>
      <c r="AX239" s="67"/>
      <c r="AY239" s="67"/>
      <c r="AZ239" s="67"/>
      <c r="BA239" s="67"/>
      <c r="BB239" s="67"/>
      <c r="BC239" s="67"/>
      <c r="BD239" s="67"/>
      <c r="BE239" s="67" t="s">
        <v>88</v>
      </c>
      <c r="BF239" s="67"/>
      <c r="BG239" s="67"/>
      <c r="BH239" s="67"/>
      <c r="BI239" s="67"/>
      <c r="BJ239" s="67"/>
      <c r="BK239" s="67"/>
      <c r="BL239" s="67"/>
      <c r="CA239" s="1" t="s">
        <v>54</v>
      </c>
    </row>
    <row r="240" spans="1:79" s="99" customFormat="1" ht="26.4" customHeight="1" x14ac:dyDescent="0.25">
      <c r="A240" s="110">
        <v>2210</v>
      </c>
      <c r="B240" s="110"/>
      <c r="C240" s="110"/>
      <c r="D240" s="110"/>
      <c r="E240" s="110"/>
      <c r="F240" s="110"/>
      <c r="G240" s="92" t="s">
        <v>174</v>
      </c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4"/>
      <c r="T240" s="117">
        <v>0</v>
      </c>
      <c r="U240" s="117"/>
      <c r="V240" s="117"/>
      <c r="W240" s="117"/>
      <c r="X240" s="117"/>
      <c r="Y240" s="117"/>
      <c r="Z240" s="117">
        <v>41180</v>
      </c>
      <c r="AA240" s="117"/>
      <c r="AB240" s="117"/>
      <c r="AC240" s="117"/>
      <c r="AD240" s="117"/>
      <c r="AE240" s="117">
        <v>0</v>
      </c>
      <c r="AF240" s="117"/>
      <c r="AG240" s="117"/>
      <c r="AH240" s="117"/>
      <c r="AI240" s="117"/>
      <c r="AJ240" s="117"/>
      <c r="AK240" s="117">
        <v>0</v>
      </c>
      <c r="AL240" s="117"/>
      <c r="AM240" s="117"/>
      <c r="AN240" s="117"/>
      <c r="AO240" s="117"/>
      <c r="AP240" s="117"/>
      <c r="AQ240" s="117">
        <v>0</v>
      </c>
      <c r="AR240" s="117"/>
      <c r="AS240" s="117"/>
      <c r="AT240" s="117"/>
      <c r="AU240" s="117"/>
      <c r="AV240" s="117"/>
      <c r="AW240" s="125"/>
      <c r="AX240" s="125"/>
      <c r="AY240" s="125"/>
      <c r="AZ240" s="125"/>
      <c r="BA240" s="125"/>
      <c r="BB240" s="125"/>
      <c r="BC240" s="125"/>
      <c r="BD240" s="125"/>
      <c r="BE240" s="125"/>
      <c r="BF240" s="125"/>
      <c r="BG240" s="125"/>
      <c r="BH240" s="125"/>
      <c r="BI240" s="125"/>
      <c r="BJ240" s="125"/>
      <c r="BK240" s="125"/>
      <c r="BL240" s="125"/>
      <c r="CA240" s="99" t="s">
        <v>55</v>
      </c>
    </row>
    <row r="241" spans="1:64" s="99" customFormat="1" ht="13.2" customHeight="1" x14ac:dyDescent="0.25">
      <c r="A241" s="110">
        <v>2230</v>
      </c>
      <c r="B241" s="110"/>
      <c r="C241" s="110"/>
      <c r="D241" s="110"/>
      <c r="E241" s="110"/>
      <c r="F241" s="110"/>
      <c r="G241" s="92" t="s">
        <v>175</v>
      </c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4"/>
      <c r="T241" s="117">
        <v>0</v>
      </c>
      <c r="U241" s="117"/>
      <c r="V241" s="117"/>
      <c r="W241" s="117"/>
      <c r="X241" s="117"/>
      <c r="Y241" s="117"/>
      <c r="Z241" s="117">
        <v>800</v>
      </c>
      <c r="AA241" s="117"/>
      <c r="AB241" s="117"/>
      <c r="AC241" s="117"/>
      <c r="AD241" s="117"/>
      <c r="AE241" s="117">
        <v>0</v>
      </c>
      <c r="AF241" s="117"/>
      <c r="AG241" s="117"/>
      <c r="AH241" s="117"/>
      <c r="AI241" s="117"/>
      <c r="AJ241" s="117"/>
      <c r="AK241" s="117">
        <v>0</v>
      </c>
      <c r="AL241" s="117"/>
      <c r="AM241" s="117"/>
      <c r="AN241" s="117"/>
      <c r="AO241" s="117"/>
      <c r="AP241" s="117"/>
      <c r="AQ241" s="117">
        <v>0</v>
      </c>
      <c r="AR241" s="117"/>
      <c r="AS241" s="117"/>
      <c r="AT241" s="117"/>
      <c r="AU241" s="117"/>
      <c r="AV241" s="117"/>
      <c r="AW241" s="125"/>
      <c r="AX241" s="125"/>
      <c r="AY241" s="125"/>
      <c r="AZ241" s="125"/>
      <c r="BA241" s="125"/>
      <c r="BB241" s="125"/>
      <c r="BC241" s="125"/>
      <c r="BD241" s="125"/>
      <c r="BE241" s="125"/>
      <c r="BF241" s="125"/>
      <c r="BG241" s="125"/>
      <c r="BH241" s="125"/>
      <c r="BI241" s="125"/>
      <c r="BJ241" s="125"/>
      <c r="BK241" s="125"/>
      <c r="BL241" s="125"/>
    </row>
    <row r="242" spans="1:64" s="6" customFormat="1" ht="12.75" customHeight="1" x14ac:dyDescent="0.25">
      <c r="A242" s="85"/>
      <c r="B242" s="85"/>
      <c r="C242" s="85"/>
      <c r="D242" s="85"/>
      <c r="E242" s="85"/>
      <c r="F242" s="85"/>
      <c r="G242" s="100" t="s">
        <v>147</v>
      </c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2"/>
      <c r="T242" s="116">
        <v>0</v>
      </c>
      <c r="U242" s="116"/>
      <c r="V242" s="116"/>
      <c r="W242" s="116"/>
      <c r="X242" s="116"/>
      <c r="Y242" s="116"/>
      <c r="Z242" s="116">
        <v>41980</v>
      </c>
      <c r="AA242" s="116"/>
      <c r="AB242" s="116"/>
      <c r="AC242" s="116"/>
      <c r="AD242" s="116"/>
      <c r="AE242" s="116">
        <v>0</v>
      </c>
      <c r="AF242" s="116"/>
      <c r="AG242" s="116"/>
      <c r="AH242" s="116"/>
      <c r="AI242" s="116"/>
      <c r="AJ242" s="116"/>
      <c r="AK242" s="116">
        <v>0</v>
      </c>
      <c r="AL242" s="116"/>
      <c r="AM242" s="116"/>
      <c r="AN242" s="116"/>
      <c r="AO242" s="116"/>
      <c r="AP242" s="116"/>
      <c r="AQ242" s="116">
        <v>0</v>
      </c>
      <c r="AR242" s="116"/>
      <c r="AS242" s="116"/>
      <c r="AT242" s="116"/>
      <c r="AU242" s="116"/>
      <c r="AV242" s="116"/>
      <c r="AW242" s="120"/>
      <c r="AX242" s="120"/>
      <c r="AY242" s="120"/>
      <c r="AZ242" s="120"/>
      <c r="BA242" s="120"/>
      <c r="BB242" s="120"/>
      <c r="BC242" s="120"/>
      <c r="BD242" s="120"/>
      <c r="BE242" s="120"/>
      <c r="BF242" s="120"/>
      <c r="BG242" s="120"/>
      <c r="BH242" s="120"/>
      <c r="BI242" s="120"/>
      <c r="BJ242" s="120"/>
      <c r="BK242" s="120"/>
      <c r="BL242" s="120"/>
    </row>
    <row r="244" spans="1:64" ht="14.25" customHeight="1" x14ac:dyDescent="0.25">
      <c r="A244" s="29" t="s">
        <v>236</v>
      </c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</row>
    <row r="245" spans="1:64" ht="41.4" customHeight="1" x14ac:dyDescent="0.25">
      <c r="A245" s="126" t="s">
        <v>214</v>
      </c>
      <c r="B245" s="127"/>
      <c r="C245" s="127"/>
      <c r="D245" s="127"/>
      <c r="E245" s="127"/>
      <c r="F245" s="127"/>
      <c r="G245" s="127"/>
      <c r="H245" s="127"/>
      <c r="I245" s="127"/>
      <c r="J245" s="127"/>
      <c r="K245" s="127"/>
      <c r="L245" s="127"/>
      <c r="M245" s="127"/>
      <c r="N245" s="127"/>
      <c r="O245" s="127"/>
      <c r="P245" s="127"/>
      <c r="Q245" s="127"/>
      <c r="R245" s="127"/>
      <c r="S245" s="127"/>
      <c r="T245" s="127"/>
      <c r="U245" s="127"/>
      <c r="V245" s="127"/>
      <c r="W245" s="127"/>
      <c r="X245" s="127"/>
      <c r="Y245" s="127"/>
      <c r="Z245" s="127"/>
      <c r="AA245" s="127"/>
      <c r="AB245" s="127"/>
      <c r="AC245" s="127"/>
      <c r="AD245" s="127"/>
      <c r="AE245" s="127"/>
      <c r="AF245" s="127"/>
      <c r="AG245" s="127"/>
      <c r="AH245" s="127"/>
      <c r="AI245" s="127"/>
      <c r="AJ245" s="127"/>
      <c r="AK245" s="127"/>
      <c r="AL245" s="127"/>
      <c r="AM245" s="127"/>
      <c r="AN245" s="127"/>
      <c r="AO245" s="127"/>
      <c r="AP245" s="127"/>
      <c r="AQ245" s="127"/>
      <c r="AR245" s="127"/>
      <c r="AS245" s="127"/>
      <c r="AT245" s="127"/>
      <c r="AU245" s="127"/>
      <c r="AV245" s="127"/>
      <c r="AW245" s="127"/>
      <c r="AX245" s="127"/>
      <c r="AY245" s="127"/>
      <c r="AZ245" s="127"/>
      <c r="BA245" s="127"/>
      <c r="BB245" s="127"/>
      <c r="BC245" s="127"/>
      <c r="BD245" s="127"/>
      <c r="BE245" s="127"/>
      <c r="BF245" s="127"/>
      <c r="BG245" s="127"/>
      <c r="BH245" s="127"/>
      <c r="BI245" s="127"/>
      <c r="BJ245" s="127"/>
      <c r="BK245" s="127"/>
      <c r="BL245" s="127"/>
    </row>
    <row r="246" spans="1:64" ht="1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</row>
    <row r="248" spans="1:64" ht="13.8" x14ac:dyDescent="0.25">
      <c r="A248" s="29" t="s">
        <v>263</v>
      </c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  <c r="BF248" s="29"/>
      <c r="BG248" s="29"/>
      <c r="BH248" s="29"/>
      <c r="BI248" s="29"/>
      <c r="BJ248" s="29"/>
      <c r="BK248" s="29"/>
      <c r="BL248" s="29"/>
    </row>
    <row r="249" spans="1:64" ht="13.8" x14ac:dyDescent="0.25">
      <c r="A249" s="29" t="s">
        <v>237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</row>
    <row r="250" spans="1:64" ht="15" customHeight="1" x14ac:dyDescent="0.25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F250" s="60"/>
      <c r="AG250" s="60"/>
      <c r="AH250" s="60"/>
      <c r="AI250" s="60"/>
      <c r="AJ250" s="60"/>
      <c r="AK250" s="60"/>
      <c r="AL250" s="60"/>
      <c r="AM250" s="60"/>
      <c r="AN250" s="60"/>
      <c r="AO250" s="60"/>
      <c r="AP250" s="60"/>
      <c r="AQ250" s="60"/>
      <c r="AR250" s="60"/>
      <c r="AS250" s="60"/>
      <c r="AT250" s="60"/>
      <c r="AU250" s="60"/>
      <c r="AV250" s="60"/>
      <c r="AW250" s="60"/>
      <c r="AX250" s="60"/>
      <c r="AY250" s="60"/>
      <c r="AZ250" s="60"/>
      <c r="BA250" s="60"/>
      <c r="BB250" s="60"/>
      <c r="BC250" s="60"/>
      <c r="BD250" s="60"/>
      <c r="BE250" s="60"/>
      <c r="BF250" s="60"/>
      <c r="BG250" s="60"/>
      <c r="BH250" s="60"/>
      <c r="BI250" s="60"/>
      <c r="BJ250" s="60"/>
      <c r="BK250" s="60"/>
      <c r="BL250" s="60"/>
    </row>
    <row r="251" spans="1:64" ht="1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</row>
    <row r="254" spans="1:64" ht="18.899999999999999" customHeight="1" x14ac:dyDescent="0.25">
      <c r="A254" s="130" t="s">
        <v>221</v>
      </c>
      <c r="B254" s="127"/>
      <c r="C254" s="127"/>
      <c r="D254" s="127"/>
      <c r="E254" s="127"/>
      <c r="F254" s="127"/>
      <c r="G254" s="127"/>
      <c r="H254" s="127"/>
      <c r="I254" s="127"/>
      <c r="J254" s="127"/>
      <c r="K254" s="127"/>
      <c r="L254" s="127"/>
      <c r="M254" s="127"/>
      <c r="N254" s="127"/>
      <c r="O254" s="127"/>
      <c r="P254" s="127"/>
      <c r="Q254" s="127"/>
      <c r="R254" s="127"/>
      <c r="S254" s="127"/>
      <c r="T254" s="127"/>
      <c r="U254" s="127"/>
      <c r="V254" s="127"/>
      <c r="W254" s="127"/>
      <c r="X254" s="127"/>
      <c r="Y254" s="127"/>
      <c r="Z254" s="127"/>
      <c r="AA254" s="127"/>
      <c r="AB254" s="22"/>
      <c r="AC254" s="22"/>
      <c r="AD254" s="22"/>
      <c r="AE254" s="22"/>
      <c r="AF254" s="22"/>
      <c r="AG254" s="22"/>
      <c r="AH254" s="42"/>
      <c r="AI254" s="42"/>
      <c r="AJ254" s="42"/>
      <c r="AK254" s="42"/>
      <c r="AL254" s="42"/>
      <c r="AM254" s="42"/>
      <c r="AN254" s="42"/>
      <c r="AO254" s="42"/>
      <c r="AP254" s="42"/>
      <c r="AQ254" s="22"/>
      <c r="AR254" s="22"/>
      <c r="AS254" s="22"/>
      <c r="AT254" s="22"/>
      <c r="AU254" s="131" t="s">
        <v>223</v>
      </c>
      <c r="AV254" s="129"/>
      <c r="AW254" s="129"/>
      <c r="AX254" s="129"/>
      <c r="AY254" s="129"/>
      <c r="AZ254" s="129"/>
      <c r="BA254" s="129"/>
      <c r="BB254" s="129"/>
      <c r="BC254" s="129"/>
      <c r="BD254" s="129"/>
      <c r="BE254" s="129"/>
      <c r="BF254" s="129"/>
    </row>
    <row r="255" spans="1:64" ht="12.75" customHeight="1" x14ac:dyDescent="0.25">
      <c r="AB255" s="23"/>
      <c r="AC255" s="23"/>
      <c r="AD255" s="23"/>
      <c r="AE255" s="23"/>
      <c r="AF255" s="23"/>
      <c r="AG255" s="23"/>
      <c r="AH255" s="28" t="s">
        <v>1</v>
      </c>
      <c r="AI255" s="28"/>
      <c r="AJ255" s="28"/>
      <c r="AK255" s="28"/>
      <c r="AL255" s="28"/>
      <c r="AM255" s="28"/>
      <c r="AN255" s="28"/>
      <c r="AO255" s="28"/>
      <c r="AP255" s="28"/>
      <c r="AQ255" s="23"/>
      <c r="AR255" s="23"/>
      <c r="AS255" s="23"/>
      <c r="AT255" s="23"/>
      <c r="AU255" s="28" t="s">
        <v>171</v>
      </c>
      <c r="AV255" s="28"/>
      <c r="AW255" s="28"/>
      <c r="AX255" s="28"/>
      <c r="AY255" s="28"/>
      <c r="AZ255" s="28"/>
      <c r="BA255" s="28"/>
      <c r="BB255" s="28"/>
      <c r="BC255" s="28"/>
      <c r="BD255" s="28"/>
      <c r="BE255" s="28"/>
      <c r="BF255" s="28"/>
    </row>
    <row r="256" spans="1:64" ht="13.8" x14ac:dyDescent="0.25">
      <c r="AB256" s="23"/>
      <c r="AC256" s="23"/>
      <c r="AD256" s="23"/>
      <c r="AE256" s="23"/>
      <c r="AF256" s="23"/>
      <c r="AG256" s="23"/>
      <c r="AH256" s="24"/>
      <c r="AI256" s="24"/>
      <c r="AJ256" s="24"/>
      <c r="AK256" s="24"/>
      <c r="AL256" s="24"/>
      <c r="AM256" s="24"/>
      <c r="AN256" s="24"/>
      <c r="AO256" s="24"/>
      <c r="AP256" s="24"/>
      <c r="AQ256" s="23"/>
      <c r="AR256" s="23"/>
      <c r="AS256" s="23"/>
      <c r="AT256" s="23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</row>
    <row r="257" spans="1:58" ht="18" customHeight="1" x14ac:dyDescent="0.25">
      <c r="A257" s="130" t="s">
        <v>222</v>
      </c>
      <c r="B257" s="127"/>
      <c r="C257" s="127"/>
      <c r="D257" s="127"/>
      <c r="E257" s="127"/>
      <c r="F257" s="127"/>
      <c r="G257" s="127"/>
      <c r="H257" s="127"/>
      <c r="I257" s="127"/>
      <c r="J257" s="127"/>
      <c r="K257" s="127"/>
      <c r="L257" s="127"/>
      <c r="M257" s="127"/>
      <c r="N257" s="127"/>
      <c r="O257" s="127"/>
      <c r="P257" s="127"/>
      <c r="Q257" s="127"/>
      <c r="R257" s="127"/>
      <c r="S257" s="127"/>
      <c r="T257" s="127"/>
      <c r="U257" s="127"/>
      <c r="V257" s="127"/>
      <c r="W257" s="127"/>
      <c r="X257" s="127"/>
      <c r="Y257" s="127"/>
      <c r="Z257" s="127"/>
      <c r="AA257" s="127"/>
      <c r="AB257" s="23"/>
      <c r="AC257" s="23"/>
      <c r="AD257" s="23"/>
      <c r="AE257" s="23"/>
      <c r="AF257" s="23"/>
      <c r="AG257" s="23"/>
      <c r="AH257" s="43"/>
      <c r="AI257" s="43"/>
      <c r="AJ257" s="43"/>
      <c r="AK257" s="43"/>
      <c r="AL257" s="43"/>
      <c r="AM257" s="43"/>
      <c r="AN257" s="43"/>
      <c r="AO257" s="43"/>
      <c r="AP257" s="43"/>
      <c r="AQ257" s="23"/>
      <c r="AR257" s="23"/>
      <c r="AS257" s="23"/>
      <c r="AT257" s="23"/>
      <c r="AU257" s="132" t="s">
        <v>224</v>
      </c>
      <c r="AV257" s="129"/>
      <c r="AW257" s="129"/>
      <c r="AX257" s="129"/>
      <c r="AY257" s="129"/>
      <c r="AZ257" s="129"/>
      <c r="BA257" s="129"/>
      <c r="BB257" s="129"/>
      <c r="BC257" s="129"/>
      <c r="BD257" s="129"/>
      <c r="BE257" s="129"/>
      <c r="BF257" s="129"/>
    </row>
    <row r="258" spans="1:58" ht="12" customHeight="1" x14ac:dyDescent="0.25">
      <c r="AB258" s="23"/>
      <c r="AC258" s="23"/>
      <c r="AD258" s="23"/>
      <c r="AE258" s="23"/>
      <c r="AF258" s="23"/>
      <c r="AG258" s="23"/>
      <c r="AH258" s="28" t="s">
        <v>1</v>
      </c>
      <c r="AI258" s="28"/>
      <c r="AJ258" s="28"/>
      <c r="AK258" s="28"/>
      <c r="AL258" s="28"/>
      <c r="AM258" s="28"/>
      <c r="AN258" s="28"/>
      <c r="AO258" s="28"/>
      <c r="AP258" s="28"/>
      <c r="AQ258" s="23"/>
      <c r="AR258" s="23"/>
      <c r="AS258" s="23"/>
      <c r="AT258" s="23"/>
      <c r="AU258" s="28" t="s">
        <v>171</v>
      </c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</row>
  </sheetData>
  <mergeCells count="1686">
    <mergeCell ref="AK242:AP242"/>
    <mergeCell ref="AQ242:AV242"/>
    <mergeCell ref="AW242:BD242"/>
    <mergeCell ref="BE242:BL242"/>
    <mergeCell ref="AE241:AJ241"/>
    <mergeCell ref="AK241:AP241"/>
    <mergeCell ref="AQ241:AV241"/>
    <mergeCell ref="AW241:BD241"/>
    <mergeCell ref="BE241:BL241"/>
    <mergeCell ref="A242:F242"/>
    <mergeCell ref="G242:S242"/>
    <mergeCell ref="T242:Y242"/>
    <mergeCell ref="Z242:AD242"/>
    <mergeCell ref="AE242:AJ242"/>
    <mergeCell ref="AJ232:AN232"/>
    <mergeCell ref="AO232:AS232"/>
    <mergeCell ref="AT232:AW232"/>
    <mergeCell ref="AX232:BB232"/>
    <mergeCell ref="BC232:BG232"/>
    <mergeCell ref="BH232:BL232"/>
    <mergeCell ref="A232:F232"/>
    <mergeCell ref="G232:P232"/>
    <mergeCell ref="Q232:U232"/>
    <mergeCell ref="V232:Y232"/>
    <mergeCell ref="Z232:AD232"/>
    <mergeCell ref="AE232:AI232"/>
    <mergeCell ref="AJ231:AN231"/>
    <mergeCell ref="AO231:AS231"/>
    <mergeCell ref="AT231:AW231"/>
    <mergeCell ref="AX231:BB231"/>
    <mergeCell ref="BC231:BG231"/>
    <mergeCell ref="BH231:BL231"/>
    <mergeCell ref="A231:F231"/>
    <mergeCell ref="G231:P231"/>
    <mergeCell ref="Q231:U231"/>
    <mergeCell ref="V231:Y231"/>
    <mergeCell ref="Z231:AD231"/>
    <mergeCell ref="AE231:AI231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Q220:AV220"/>
    <mergeCell ref="AW220:BA220"/>
    <mergeCell ref="BB220:BF220"/>
    <mergeCell ref="BG220:BL220"/>
    <mergeCell ref="A220:F220"/>
    <mergeCell ref="G220:S220"/>
    <mergeCell ref="T220:Y220"/>
    <mergeCell ref="Z220:AD220"/>
    <mergeCell ref="AE220:AJ220"/>
    <mergeCell ref="AK220:AP220"/>
    <mergeCell ref="AE219:AJ219"/>
    <mergeCell ref="AK219:AP219"/>
    <mergeCell ref="AQ219:AV219"/>
    <mergeCell ref="AW219:BA219"/>
    <mergeCell ref="BB219:BF219"/>
    <mergeCell ref="BG219:BL219"/>
    <mergeCell ref="AU195:AY195"/>
    <mergeCell ref="AZ195:BD195"/>
    <mergeCell ref="AP194:AT194"/>
    <mergeCell ref="AU194:AY194"/>
    <mergeCell ref="AZ194:BD194"/>
    <mergeCell ref="A195:F195"/>
    <mergeCell ref="G195:S195"/>
    <mergeCell ref="T195:Z195"/>
    <mergeCell ref="AA195:AE195"/>
    <mergeCell ref="AF195:AJ195"/>
    <mergeCell ref="AK195:AO195"/>
    <mergeCell ref="AP195:AT195"/>
    <mergeCell ref="A194:F194"/>
    <mergeCell ref="G194:S194"/>
    <mergeCell ref="T194:Z194"/>
    <mergeCell ref="AA194:AE194"/>
    <mergeCell ref="AF194:AJ194"/>
    <mergeCell ref="AK194:AO194"/>
    <mergeCell ref="AP185:AT185"/>
    <mergeCell ref="AU185:AY185"/>
    <mergeCell ref="AZ185:BD185"/>
    <mergeCell ref="BE185:BI185"/>
    <mergeCell ref="BJ185:BN185"/>
    <mergeCell ref="BO185:BS185"/>
    <mergeCell ref="A185:F185"/>
    <mergeCell ref="G185:S185"/>
    <mergeCell ref="T185:Z185"/>
    <mergeCell ref="AA185:AE185"/>
    <mergeCell ref="AF185:AJ185"/>
    <mergeCell ref="AK185:AO185"/>
    <mergeCell ref="AP184:AT184"/>
    <mergeCell ref="AU184:AY184"/>
    <mergeCell ref="AZ184:BD184"/>
    <mergeCell ref="BE184:BI184"/>
    <mergeCell ref="BJ184:BN184"/>
    <mergeCell ref="BO184:BS184"/>
    <mergeCell ref="A184:F184"/>
    <mergeCell ref="G184:S184"/>
    <mergeCell ref="T184:Z184"/>
    <mergeCell ref="AA184:AE184"/>
    <mergeCell ref="AF184:AJ184"/>
    <mergeCell ref="AK184:AO184"/>
    <mergeCell ref="BA173:BC173"/>
    <mergeCell ref="BD173:BF173"/>
    <mergeCell ref="BG173:BI173"/>
    <mergeCell ref="BJ173:BL173"/>
    <mergeCell ref="A173:C173"/>
    <mergeCell ref="D173:V173"/>
    <mergeCell ref="W173:Y173"/>
    <mergeCell ref="Z173:AB173"/>
    <mergeCell ref="AC173:AE173"/>
    <mergeCell ref="AF173:AH173"/>
    <mergeCell ref="AI173:AK173"/>
    <mergeCell ref="AL173:AN173"/>
    <mergeCell ref="BN163:BR163"/>
    <mergeCell ref="A163:T163"/>
    <mergeCell ref="U163:Y163"/>
    <mergeCell ref="Z163:AD163"/>
    <mergeCell ref="AE163:AI163"/>
    <mergeCell ref="AJ163:AN163"/>
    <mergeCell ref="AO163:AS163"/>
    <mergeCell ref="AP154:AT154"/>
    <mergeCell ref="AU154:AY154"/>
    <mergeCell ref="AZ154:BD154"/>
    <mergeCell ref="BE154:BI154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138:C138"/>
    <mergeCell ref="D138:P138"/>
    <mergeCell ref="Q138:U138"/>
    <mergeCell ref="V138:AE138"/>
    <mergeCell ref="AF138:AJ138"/>
    <mergeCell ref="AK138:AO138"/>
    <mergeCell ref="A137:C137"/>
    <mergeCell ref="D137:P137"/>
    <mergeCell ref="Q137:U137"/>
    <mergeCell ref="V137:AE137"/>
    <mergeCell ref="AF137:AJ137"/>
    <mergeCell ref="AK137:AO137"/>
    <mergeCell ref="BT129:BX129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Z102:AD102"/>
    <mergeCell ref="AE102:AI102"/>
    <mergeCell ref="AJ102:AN102"/>
    <mergeCell ref="AO102:AS102"/>
    <mergeCell ref="AT102:AX102"/>
    <mergeCell ref="AY102:BC102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BL92:BP92"/>
    <mergeCell ref="BQ92:BT92"/>
    <mergeCell ref="BU92:BY92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G70:BK70"/>
    <mergeCell ref="A71:D71"/>
    <mergeCell ref="E71:W71"/>
    <mergeCell ref="X71:AB71"/>
    <mergeCell ref="AC71:AG71"/>
    <mergeCell ref="AH71:AL71"/>
    <mergeCell ref="AM71:AQ71"/>
    <mergeCell ref="AR71:AV71"/>
    <mergeCell ref="AW71:BA71"/>
    <mergeCell ref="BB71:BF71"/>
    <mergeCell ref="A70:D70"/>
    <mergeCell ref="E70:W70"/>
    <mergeCell ref="X70:AB70"/>
    <mergeCell ref="AC70:AG70"/>
    <mergeCell ref="AH70:AL70"/>
    <mergeCell ref="BL53:BP53"/>
    <mergeCell ref="BQ53:BT53"/>
    <mergeCell ref="BU53:BY53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57:AA257"/>
    <mergeCell ref="AH257:AP257"/>
    <mergeCell ref="AU257:BF257"/>
    <mergeCell ref="AH258:AP258"/>
    <mergeCell ref="AU258:BF258"/>
    <mergeCell ref="A31:D31"/>
    <mergeCell ref="E31:T31"/>
    <mergeCell ref="U31:Y31"/>
    <mergeCell ref="Z31:AD31"/>
    <mergeCell ref="AE31:AH31"/>
    <mergeCell ref="A250:BL250"/>
    <mergeCell ref="A254:AA254"/>
    <mergeCell ref="AH254:AP254"/>
    <mergeCell ref="AU254:BF254"/>
    <mergeCell ref="AH255:AP255"/>
    <mergeCell ref="AU255:BF255"/>
    <mergeCell ref="AW240:BD240"/>
    <mergeCell ref="BE240:BL240"/>
    <mergeCell ref="A244:BL244"/>
    <mergeCell ref="A245:BL245"/>
    <mergeCell ref="A248:BL248"/>
    <mergeCell ref="A249:BL249"/>
    <mergeCell ref="A241:F241"/>
    <mergeCell ref="G241:S241"/>
    <mergeCell ref="T241:Y241"/>
    <mergeCell ref="Z241:AD241"/>
    <mergeCell ref="AQ239:AV239"/>
    <mergeCell ref="AW239:BD239"/>
    <mergeCell ref="BE239:BL239"/>
    <mergeCell ref="A240:F240"/>
    <mergeCell ref="G240:S240"/>
    <mergeCell ref="T240:Y240"/>
    <mergeCell ref="Z240:AD240"/>
    <mergeCell ref="AE240:AJ240"/>
    <mergeCell ref="AK240:AP240"/>
    <mergeCell ref="AQ240:AV240"/>
    <mergeCell ref="A239:F239"/>
    <mergeCell ref="G239:S239"/>
    <mergeCell ref="T239:Y239"/>
    <mergeCell ref="Z239:AD239"/>
    <mergeCell ref="AE239:AJ239"/>
    <mergeCell ref="AK239:AP239"/>
    <mergeCell ref="BE236:BL237"/>
    <mergeCell ref="A238:F238"/>
    <mergeCell ref="G238:S238"/>
    <mergeCell ref="T238:Y238"/>
    <mergeCell ref="Z238:AD238"/>
    <mergeCell ref="AE238:AJ238"/>
    <mergeCell ref="AK238:AP238"/>
    <mergeCell ref="AQ238:AV238"/>
    <mergeCell ref="AW238:BD238"/>
    <mergeCell ref="BE238:BL238"/>
    <mergeCell ref="A234:BL234"/>
    <mergeCell ref="A235:BL235"/>
    <mergeCell ref="A236:F237"/>
    <mergeCell ref="G236:S237"/>
    <mergeCell ref="T236:Y237"/>
    <mergeCell ref="Z236:AD237"/>
    <mergeCell ref="AE236:AJ237"/>
    <mergeCell ref="AK236:AP237"/>
    <mergeCell ref="AQ236:AV237"/>
    <mergeCell ref="AW236:BD237"/>
    <mergeCell ref="AJ229:AN229"/>
    <mergeCell ref="AO229:AS229"/>
    <mergeCell ref="AT229:AW229"/>
    <mergeCell ref="AX229:BB229"/>
    <mergeCell ref="BC229:BG229"/>
    <mergeCell ref="BH229:BL229"/>
    <mergeCell ref="A229:F229"/>
    <mergeCell ref="G229:P229"/>
    <mergeCell ref="Q229:U229"/>
    <mergeCell ref="V229:Y229"/>
    <mergeCell ref="Z229:AD229"/>
    <mergeCell ref="AE229:AI229"/>
    <mergeCell ref="AJ228:AN228"/>
    <mergeCell ref="AO228:AS228"/>
    <mergeCell ref="AT228:AW228"/>
    <mergeCell ref="AX228:BB228"/>
    <mergeCell ref="BC228:BG228"/>
    <mergeCell ref="BH228:BL228"/>
    <mergeCell ref="A228:F228"/>
    <mergeCell ref="G228:P228"/>
    <mergeCell ref="Q228:U228"/>
    <mergeCell ref="V228:Y228"/>
    <mergeCell ref="Z228:AD228"/>
    <mergeCell ref="AE228:AI228"/>
    <mergeCell ref="AJ227:AN227"/>
    <mergeCell ref="AO227:AS227"/>
    <mergeCell ref="AT227:AW227"/>
    <mergeCell ref="AX227:BB227"/>
    <mergeCell ref="BC227:BG227"/>
    <mergeCell ref="BH227:BL227"/>
    <mergeCell ref="A227:F227"/>
    <mergeCell ref="G227:P227"/>
    <mergeCell ref="Q227:U227"/>
    <mergeCell ref="V227:Y227"/>
    <mergeCell ref="Z227:AD227"/>
    <mergeCell ref="AE227:AI227"/>
    <mergeCell ref="AT225:AW226"/>
    <mergeCell ref="AX225:BG225"/>
    <mergeCell ref="BH225:BL226"/>
    <mergeCell ref="Z226:AD226"/>
    <mergeCell ref="AE226:AI226"/>
    <mergeCell ref="AX226:BB226"/>
    <mergeCell ref="BC226:BG226"/>
    <mergeCell ref="A223:BL223"/>
    <mergeCell ref="A224:F226"/>
    <mergeCell ref="G224:P226"/>
    <mergeCell ref="Q224:AN224"/>
    <mergeCell ref="AO224:BL224"/>
    <mergeCell ref="Q225:U226"/>
    <mergeCell ref="V225:Y226"/>
    <mergeCell ref="Z225:AI225"/>
    <mergeCell ref="AJ225:AN226"/>
    <mergeCell ref="AO225:AS226"/>
    <mergeCell ref="AK218:AP218"/>
    <mergeCell ref="AQ218:AV218"/>
    <mergeCell ref="AW218:BA218"/>
    <mergeCell ref="BB218:BF218"/>
    <mergeCell ref="BG218:BL218"/>
    <mergeCell ref="A222:BL222"/>
    <mergeCell ref="A219:F219"/>
    <mergeCell ref="G219:S219"/>
    <mergeCell ref="T219:Y219"/>
    <mergeCell ref="Z219:AD219"/>
    <mergeCell ref="AK217:AP217"/>
    <mergeCell ref="AQ217:AV217"/>
    <mergeCell ref="AW217:BA217"/>
    <mergeCell ref="BB217:BF217"/>
    <mergeCell ref="BG217:BL217"/>
    <mergeCell ref="A218:F218"/>
    <mergeCell ref="G218:S218"/>
    <mergeCell ref="T218:Y218"/>
    <mergeCell ref="Z218:AD218"/>
    <mergeCell ref="AE218:AJ218"/>
    <mergeCell ref="AK216:AP216"/>
    <mergeCell ref="AQ216:AV216"/>
    <mergeCell ref="AW216:BA216"/>
    <mergeCell ref="BB216:BF216"/>
    <mergeCell ref="BG216:BL216"/>
    <mergeCell ref="A217:F217"/>
    <mergeCell ref="G217:S217"/>
    <mergeCell ref="T217:Y217"/>
    <mergeCell ref="Z217:AD217"/>
    <mergeCell ref="AE217:AJ217"/>
    <mergeCell ref="AQ214:AV215"/>
    <mergeCell ref="AW214:BF214"/>
    <mergeCell ref="BG214:BL215"/>
    <mergeCell ref="AW215:BA215"/>
    <mergeCell ref="BB215:BF215"/>
    <mergeCell ref="A216:F216"/>
    <mergeCell ref="G216:S216"/>
    <mergeCell ref="T216:Y216"/>
    <mergeCell ref="Z216:AD216"/>
    <mergeCell ref="AE216:AJ216"/>
    <mergeCell ref="A214:F215"/>
    <mergeCell ref="G214:S215"/>
    <mergeCell ref="T214:Y215"/>
    <mergeCell ref="Z214:AD215"/>
    <mergeCell ref="AE214:AJ215"/>
    <mergeCell ref="AK214:AP215"/>
    <mergeCell ref="BP204:BS204"/>
    <mergeCell ref="A207:BL207"/>
    <mergeCell ref="A208:BL208"/>
    <mergeCell ref="A211:BL211"/>
    <mergeCell ref="A212:BL212"/>
    <mergeCell ref="A213:BL213"/>
    <mergeCell ref="AO204:AR204"/>
    <mergeCell ref="AS204:AW204"/>
    <mergeCell ref="AX204:BA204"/>
    <mergeCell ref="BB204:BF204"/>
    <mergeCell ref="BG204:BJ204"/>
    <mergeCell ref="BK204:BO204"/>
    <mergeCell ref="BB203:BF203"/>
    <mergeCell ref="BG203:BJ203"/>
    <mergeCell ref="BK203:BO203"/>
    <mergeCell ref="BP203:BS203"/>
    <mergeCell ref="A204:M204"/>
    <mergeCell ref="N204:U204"/>
    <mergeCell ref="V204:Z204"/>
    <mergeCell ref="AA204:AE204"/>
    <mergeCell ref="AF204:AI204"/>
    <mergeCell ref="AJ204:AN204"/>
    <mergeCell ref="BP202:BS202"/>
    <mergeCell ref="A203:M203"/>
    <mergeCell ref="N203:U203"/>
    <mergeCell ref="V203:Z203"/>
    <mergeCell ref="AA203:AE203"/>
    <mergeCell ref="AF203:AI203"/>
    <mergeCell ref="AJ203:AN203"/>
    <mergeCell ref="AO203:AR203"/>
    <mergeCell ref="AS203:AW203"/>
    <mergeCell ref="AX203:BA203"/>
    <mergeCell ref="AO202:AR202"/>
    <mergeCell ref="AS202:AW202"/>
    <mergeCell ref="AX202:BA202"/>
    <mergeCell ref="BB202:BF202"/>
    <mergeCell ref="BG202:BJ202"/>
    <mergeCell ref="BK202:BO202"/>
    <mergeCell ref="BB201:BF201"/>
    <mergeCell ref="BG201:BJ201"/>
    <mergeCell ref="BK201:BO201"/>
    <mergeCell ref="BP201:BS201"/>
    <mergeCell ref="A202:M202"/>
    <mergeCell ref="N202:U202"/>
    <mergeCell ref="V202:Z202"/>
    <mergeCell ref="AA202:AE202"/>
    <mergeCell ref="AF202:AI202"/>
    <mergeCell ref="AJ202:AN202"/>
    <mergeCell ref="AA201:AE201"/>
    <mergeCell ref="AF201:AI201"/>
    <mergeCell ref="AJ201:AN201"/>
    <mergeCell ref="AO201:AR201"/>
    <mergeCell ref="AS201:AW201"/>
    <mergeCell ref="AX201:BA201"/>
    <mergeCell ref="A198:BL198"/>
    <mergeCell ref="A199:BM199"/>
    <mergeCell ref="A200:M201"/>
    <mergeCell ref="N200:U201"/>
    <mergeCell ref="V200:Z201"/>
    <mergeCell ref="AA200:AI200"/>
    <mergeCell ref="AJ200:AR200"/>
    <mergeCell ref="AS200:BA200"/>
    <mergeCell ref="BB200:BJ200"/>
    <mergeCell ref="BK200:BS200"/>
    <mergeCell ref="AZ192:BD192"/>
    <mergeCell ref="A193:F193"/>
    <mergeCell ref="G193:S193"/>
    <mergeCell ref="T193:Z193"/>
    <mergeCell ref="AA193:AE193"/>
    <mergeCell ref="AF193:AJ193"/>
    <mergeCell ref="AK193:AO193"/>
    <mergeCell ref="AP193:AT193"/>
    <mergeCell ref="AU193:AY193"/>
    <mergeCell ref="AZ193:BD193"/>
    <mergeCell ref="AU191:AY191"/>
    <mergeCell ref="AZ191:BD191"/>
    <mergeCell ref="A192:F192"/>
    <mergeCell ref="G192:S192"/>
    <mergeCell ref="T192:Z192"/>
    <mergeCell ref="AA192:AE192"/>
    <mergeCell ref="AF192:AJ192"/>
    <mergeCell ref="AK192:AO192"/>
    <mergeCell ref="AP192:AT192"/>
    <mergeCell ref="AU192:AY192"/>
    <mergeCell ref="AP190:AT190"/>
    <mergeCell ref="AU190:AY190"/>
    <mergeCell ref="AZ190:BD190"/>
    <mergeCell ref="A191:F191"/>
    <mergeCell ref="G191:S191"/>
    <mergeCell ref="T191:Z191"/>
    <mergeCell ref="AA191:AE191"/>
    <mergeCell ref="AF191:AJ191"/>
    <mergeCell ref="AK191:AO191"/>
    <mergeCell ref="AP191:AT191"/>
    <mergeCell ref="A187:BL187"/>
    <mergeCell ref="A188:BD188"/>
    <mergeCell ref="A189:F190"/>
    <mergeCell ref="G189:S190"/>
    <mergeCell ref="T189:Z190"/>
    <mergeCell ref="AA189:AO189"/>
    <mergeCell ref="AP189:BD189"/>
    <mergeCell ref="AA190:AE190"/>
    <mergeCell ref="AF190:AJ190"/>
    <mergeCell ref="AK190:AO190"/>
    <mergeCell ref="AP183:AT183"/>
    <mergeCell ref="AU183:AY183"/>
    <mergeCell ref="AZ183:BD183"/>
    <mergeCell ref="BE183:BI183"/>
    <mergeCell ref="BJ183:BN183"/>
    <mergeCell ref="BO183:BS183"/>
    <mergeCell ref="A183:F183"/>
    <mergeCell ref="G183:S183"/>
    <mergeCell ref="T183:Z183"/>
    <mergeCell ref="AA183:AE183"/>
    <mergeCell ref="AF183:AJ183"/>
    <mergeCell ref="AK183:AO183"/>
    <mergeCell ref="AP182:AT182"/>
    <mergeCell ref="AU182:AY182"/>
    <mergeCell ref="AZ182:BD182"/>
    <mergeCell ref="BE182:BI182"/>
    <mergeCell ref="BJ182:BN182"/>
    <mergeCell ref="BO182:BS182"/>
    <mergeCell ref="A182:F182"/>
    <mergeCell ref="G182:S182"/>
    <mergeCell ref="T182:Z182"/>
    <mergeCell ref="AA182:AE182"/>
    <mergeCell ref="AF182:AJ182"/>
    <mergeCell ref="AK182:AO182"/>
    <mergeCell ref="AP181:AT181"/>
    <mergeCell ref="AU181:AY181"/>
    <mergeCell ref="AZ181:BD181"/>
    <mergeCell ref="BE181:BI181"/>
    <mergeCell ref="BJ181:BN181"/>
    <mergeCell ref="BO181:BS181"/>
    <mergeCell ref="A181:F181"/>
    <mergeCell ref="G181:S181"/>
    <mergeCell ref="T181:Z181"/>
    <mergeCell ref="AA181:AE181"/>
    <mergeCell ref="AF181:AJ181"/>
    <mergeCell ref="AK181:AO181"/>
    <mergeCell ref="AP180:AT180"/>
    <mergeCell ref="AU180:AY180"/>
    <mergeCell ref="AZ180:BD180"/>
    <mergeCell ref="BE180:BI180"/>
    <mergeCell ref="BJ180:BN180"/>
    <mergeCell ref="BO180:BS180"/>
    <mergeCell ref="A178:BS178"/>
    <mergeCell ref="A179:F180"/>
    <mergeCell ref="G179:S180"/>
    <mergeCell ref="T179:Z180"/>
    <mergeCell ref="AA179:AO179"/>
    <mergeCell ref="AP179:BD179"/>
    <mergeCell ref="BE179:BS179"/>
    <mergeCell ref="AA180:AE180"/>
    <mergeCell ref="AF180:AJ180"/>
    <mergeCell ref="AK180:AO180"/>
    <mergeCell ref="BA172:BC172"/>
    <mergeCell ref="BD172:BF172"/>
    <mergeCell ref="BG172:BI172"/>
    <mergeCell ref="BJ172:BL172"/>
    <mergeCell ref="A176:BL176"/>
    <mergeCell ref="A177:BS177"/>
    <mergeCell ref="AO173:AQ173"/>
    <mergeCell ref="AR173:AT173"/>
    <mergeCell ref="AU173:AW173"/>
    <mergeCell ref="AX173:AZ173"/>
    <mergeCell ref="AI172:AK172"/>
    <mergeCell ref="AL172:AN172"/>
    <mergeCell ref="AO172:AQ172"/>
    <mergeCell ref="AR172:AT172"/>
    <mergeCell ref="AU172:AW172"/>
    <mergeCell ref="AX172:AZ172"/>
    <mergeCell ref="BA171:BC171"/>
    <mergeCell ref="BD171:BF171"/>
    <mergeCell ref="BG171:BI171"/>
    <mergeCell ref="BJ171:BL171"/>
    <mergeCell ref="A172:C172"/>
    <mergeCell ref="D172:V172"/>
    <mergeCell ref="W172:Y172"/>
    <mergeCell ref="Z172:AB172"/>
    <mergeCell ref="AC172:AE172"/>
    <mergeCell ref="AF172:AH172"/>
    <mergeCell ref="AI171:AK171"/>
    <mergeCell ref="AL171:AN171"/>
    <mergeCell ref="AO171:AQ171"/>
    <mergeCell ref="AR171:AT171"/>
    <mergeCell ref="AU171:AW171"/>
    <mergeCell ref="AX171:AZ171"/>
    <mergeCell ref="BA170:BC170"/>
    <mergeCell ref="BD170:BF170"/>
    <mergeCell ref="BG170:BI170"/>
    <mergeCell ref="BJ170:BL170"/>
    <mergeCell ref="A171:C171"/>
    <mergeCell ref="D171:V171"/>
    <mergeCell ref="W171:Y171"/>
    <mergeCell ref="Z171:AB171"/>
    <mergeCell ref="AC171:AE171"/>
    <mergeCell ref="AF171:AH171"/>
    <mergeCell ref="AI170:AK170"/>
    <mergeCell ref="AL170:AN170"/>
    <mergeCell ref="AO170:AQ170"/>
    <mergeCell ref="AR170:AT170"/>
    <mergeCell ref="AU170:AW170"/>
    <mergeCell ref="AX170:AZ170"/>
    <mergeCell ref="A170:C170"/>
    <mergeCell ref="D170:V170"/>
    <mergeCell ref="W170:Y170"/>
    <mergeCell ref="Z170:AB170"/>
    <mergeCell ref="AC170:AE170"/>
    <mergeCell ref="AF170:AH170"/>
    <mergeCell ref="BJ168:BL169"/>
    <mergeCell ref="W169:Y169"/>
    <mergeCell ref="Z169:AB169"/>
    <mergeCell ref="AC169:AE169"/>
    <mergeCell ref="AF169:AH169"/>
    <mergeCell ref="AI169:AK169"/>
    <mergeCell ref="AL169:AN169"/>
    <mergeCell ref="AO169:AQ169"/>
    <mergeCell ref="AR169:AT169"/>
    <mergeCell ref="BG167:BL167"/>
    <mergeCell ref="W168:AB168"/>
    <mergeCell ref="AC168:AH168"/>
    <mergeCell ref="AI168:AN168"/>
    <mergeCell ref="AO168:AT168"/>
    <mergeCell ref="AU168:AW169"/>
    <mergeCell ref="AX168:AZ169"/>
    <mergeCell ref="BA168:BC169"/>
    <mergeCell ref="BD168:BF169"/>
    <mergeCell ref="BG168:BI169"/>
    <mergeCell ref="A167:C169"/>
    <mergeCell ref="D167:V169"/>
    <mergeCell ref="W167:AH167"/>
    <mergeCell ref="AI167:AT167"/>
    <mergeCell ref="AU167:AZ167"/>
    <mergeCell ref="BA167:BF167"/>
    <mergeCell ref="AT162:AX162"/>
    <mergeCell ref="AY162:BC162"/>
    <mergeCell ref="BD162:BH162"/>
    <mergeCell ref="BI162:BM162"/>
    <mergeCell ref="BN162:BR162"/>
    <mergeCell ref="A166:BL166"/>
    <mergeCell ref="AT163:AX163"/>
    <mergeCell ref="AY163:BC163"/>
    <mergeCell ref="BD163:BH163"/>
    <mergeCell ref="BI163:BM163"/>
    <mergeCell ref="A162:T162"/>
    <mergeCell ref="U162:Y162"/>
    <mergeCell ref="Z162:AD162"/>
    <mergeCell ref="AE162:AI162"/>
    <mergeCell ref="AJ162:AN162"/>
    <mergeCell ref="AO162:AS162"/>
    <mergeCell ref="AO161:AS161"/>
    <mergeCell ref="AT161:AX161"/>
    <mergeCell ref="AY161:BC161"/>
    <mergeCell ref="BD161:BH161"/>
    <mergeCell ref="BI161:BM161"/>
    <mergeCell ref="BN161:BR161"/>
    <mergeCell ref="AT160:AX160"/>
    <mergeCell ref="AY160:BC160"/>
    <mergeCell ref="BD160:BH160"/>
    <mergeCell ref="BI160:BM160"/>
    <mergeCell ref="BN160:BR160"/>
    <mergeCell ref="A161:T161"/>
    <mergeCell ref="U161:Y161"/>
    <mergeCell ref="Z161:AD161"/>
    <mergeCell ref="AE161:AI161"/>
    <mergeCell ref="AJ161:AN161"/>
    <mergeCell ref="A160:T160"/>
    <mergeCell ref="U160:Y160"/>
    <mergeCell ref="Z160:AD160"/>
    <mergeCell ref="AE160:AI160"/>
    <mergeCell ref="AJ160:AN160"/>
    <mergeCell ref="AO160:AS160"/>
    <mergeCell ref="AO159:AS159"/>
    <mergeCell ref="AT159:AX159"/>
    <mergeCell ref="AY159:BC159"/>
    <mergeCell ref="BD159:BH159"/>
    <mergeCell ref="BI159:BM159"/>
    <mergeCell ref="BN159:BR159"/>
    <mergeCell ref="A158:T159"/>
    <mergeCell ref="U158:AD158"/>
    <mergeCell ref="AE158:AN158"/>
    <mergeCell ref="AO158:AX158"/>
    <mergeCell ref="AY158:BH158"/>
    <mergeCell ref="BI158:BR158"/>
    <mergeCell ref="U159:Y159"/>
    <mergeCell ref="Z159:AD159"/>
    <mergeCell ref="AE159:AI159"/>
    <mergeCell ref="AJ159:AN159"/>
    <mergeCell ref="AP136:AT136"/>
    <mergeCell ref="AU136:AY136"/>
    <mergeCell ref="AZ136:BD136"/>
    <mergeCell ref="BE136:BI136"/>
    <mergeCell ref="A156:BL156"/>
    <mergeCell ref="A157:BR157"/>
    <mergeCell ref="AP137:AT137"/>
    <mergeCell ref="AU137:AY137"/>
    <mergeCell ref="AZ137:BD137"/>
    <mergeCell ref="BE137:BI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BT111:BX111"/>
    <mergeCell ref="A131:BL131"/>
    <mergeCell ref="A132:C133"/>
    <mergeCell ref="D132:P133"/>
    <mergeCell ref="Q132:U133"/>
    <mergeCell ref="V132:AE133"/>
    <mergeCell ref="AF132:AT132"/>
    <mergeCell ref="AU132:BI132"/>
    <mergeCell ref="AF133:AJ133"/>
    <mergeCell ref="AK133:AO133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0:AS100"/>
    <mergeCell ref="AT100:AX100"/>
    <mergeCell ref="AY100:BC100"/>
    <mergeCell ref="BD100:BH100"/>
    <mergeCell ref="A105:BL105"/>
    <mergeCell ref="A106:BL106"/>
    <mergeCell ref="BD101:BH101"/>
    <mergeCell ref="A102:C102"/>
    <mergeCell ref="D102:T102"/>
    <mergeCell ref="U102:Y102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BQ90:BT90"/>
    <mergeCell ref="BU90:BY90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69:AV69"/>
    <mergeCell ref="AW69:BA69"/>
    <mergeCell ref="BB69:BF69"/>
    <mergeCell ref="BG69:BK69"/>
    <mergeCell ref="A74:BL74"/>
    <mergeCell ref="A75:BK75"/>
    <mergeCell ref="AM70:AQ70"/>
    <mergeCell ref="AR70:AV70"/>
    <mergeCell ref="AW70:BA70"/>
    <mergeCell ref="BB70:BF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0:BY50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72 A100">
    <cfRule type="cellIs" dxfId="80" priority="85" stopIfTrue="1" operator="equal">
      <formula>A89</formula>
    </cfRule>
  </conditionalFormatting>
  <conditionalFormatting sqref="A111:C111 A136:C136">
    <cfRule type="cellIs" dxfId="79" priority="86" stopIfTrue="1" operator="equal">
      <formula>A110</formula>
    </cfRule>
    <cfRule type="cellIs" dxfId="78" priority="87" stopIfTrue="1" operator="equal">
      <formula>0</formula>
    </cfRule>
  </conditionalFormatting>
  <conditionalFormatting sqref="A91">
    <cfRule type="cellIs" dxfId="77" priority="84" stopIfTrue="1" operator="equal">
      <formula>A90</formula>
    </cfRule>
  </conditionalFormatting>
  <conditionalFormatting sqref="A92">
    <cfRule type="cellIs" dxfId="76" priority="83" stopIfTrue="1" operator="equal">
      <formula>A91</formula>
    </cfRule>
  </conditionalFormatting>
  <conditionalFormatting sqref="A103">
    <cfRule type="cellIs" dxfId="75" priority="89" stopIfTrue="1" operator="equal">
      <formula>A100</formula>
    </cfRule>
  </conditionalFormatting>
  <conditionalFormatting sqref="A101">
    <cfRule type="cellIs" dxfId="74" priority="81" stopIfTrue="1" operator="equal">
      <formula>A100</formula>
    </cfRule>
  </conditionalFormatting>
  <conditionalFormatting sqref="A102">
    <cfRule type="cellIs" dxfId="73" priority="80" stopIfTrue="1" operator="equal">
      <formula>A101</formula>
    </cfRule>
  </conditionalFormatting>
  <conditionalFormatting sqref="A173">
    <cfRule type="cellIs" dxfId="72" priority="2" stopIfTrue="1" operator="equal">
      <formula>A172</formula>
    </cfRule>
  </conditionalFormatting>
  <conditionalFormatting sqref="A112:C112">
    <cfRule type="cellIs" dxfId="71" priority="77" stopIfTrue="1" operator="equal">
      <formula>A111</formula>
    </cfRule>
    <cfRule type="cellIs" dxfId="70" priority="78" stopIfTrue="1" operator="equal">
      <formula>0</formula>
    </cfRule>
  </conditionalFormatting>
  <conditionalFormatting sqref="A113:C113">
    <cfRule type="cellIs" dxfId="69" priority="75" stopIfTrue="1" operator="equal">
      <formula>A112</formula>
    </cfRule>
    <cfRule type="cellIs" dxfId="68" priority="76" stopIfTrue="1" operator="equal">
      <formula>0</formula>
    </cfRule>
  </conditionalFormatting>
  <conditionalFormatting sqref="A114:C114">
    <cfRule type="cellIs" dxfId="67" priority="73" stopIfTrue="1" operator="equal">
      <formula>A113</formula>
    </cfRule>
    <cfRule type="cellIs" dxfId="66" priority="74" stopIfTrue="1" operator="equal">
      <formula>0</formula>
    </cfRule>
  </conditionalFormatting>
  <conditionalFormatting sqref="A115:C115">
    <cfRule type="cellIs" dxfId="65" priority="71" stopIfTrue="1" operator="equal">
      <formula>A114</formula>
    </cfRule>
    <cfRule type="cellIs" dxfId="64" priority="72" stopIfTrue="1" operator="equal">
      <formula>0</formula>
    </cfRule>
  </conditionalFormatting>
  <conditionalFormatting sqref="A116:C116">
    <cfRule type="cellIs" dxfId="63" priority="69" stopIfTrue="1" operator="equal">
      <formula>A115</formula>
    </cfRule>
    <cfRule type="cellIs" dxfId="62" priority="70" stopIfTrue="1" operator="equal">
      <formula>0</formula>
    </cfRule>
  </conditionalFormatting>
  <conditionalFormatting sqref="A117:C117">
    <cfRule type="cellIs" dxfId="61" priority="67" stopIfTrue="1" operator="equal">
      <formula>A116</formula>
    </cfRule>
    <cfRule type="cellIs" dxfId="60" priority="68" stopIfTrue="1" operator="equal">
      <formula>0</formula>
    </cfRule>
  </conditionalFormatting>
  <conditionalFormatting sqref="A118:C118">
    <cfRule type="cellIs" dxfId="59" priority="65" stopIfTrue="1" operator="equal">
      <formula>A117</formula>
    </cfRule>
    <cfRule type="cellIs" dxfId="58" priority="66" stopIfTrue="1" operator="equal">
      <formula>0</formula>
    </cfRule>
  </conditionalFormatting>
  <conditionalFormatting sqref="A119:C119">
    <cfRule type="cellIs" dxfId="57" priority="63" stopIfTrue="1" operator="equal">
      <formula>A118</formula>
    </cfRule>
    <cfRule type="cellIs" dxfId="56" priority="64" stopIfTrue="1" operator="equal">
      <formula>0</formula>
    </cfRule>
  </conditionalFormatting>
  <conditionalFormatting sqref="A120:C120">
    <cfRule type="cellIs" dxfId="55" priority="61" stopIfTrue="1" operator="equal">
      <formula>A119</formula>
    </cfRule>
    <cfRule type="cellIs" dxfId="54" priority="62" stopIfTrue="1" operator="equal">
      <formula>0</formula>
    </cfRule>
  </conditionalFormatting>
  <conditionalFormatting sqref="A121:C121">
    <cfRule type="cellIs" dxfId="53" priority="59" stopIfTrue="1" operator="equal">
      <formula>A120</formula>
    </cfRule>
    <cfRule type="cellIs" dxfId="52" priority="60" stopIfTrue="1" operator="equal">
      <formula>0</formula>
    </cfRule>
  </conditionalFormatting>
  <conditionalFormatting sqref="A122:C122">
    <cfRule type="cellIs" dxfId="51" priority="57" stopIfTrue="1" operator="equal">
      <formula>A121</formula>
    </cfRule>
    <cfRule type="cellIs" dxfId="50" priority="58" stopIfTrue="1" operator="equal">
      <formula>0</formula>
    </cfRule>
  </conditionalFormatting>
  <conditionalFormatting sqref="A123:C123">
    <cfRule type="cellIs" dxfId="49" priority="55" stopIfTrue="1" operator="equal">
      <formula>A122</formula>
    </cfRule>
    <cfRule type="cellIs" dxfId="48" priority="56" stopIfTrue="1" operator="equal">
      <formula>0</formula>
    </cfRule>
  </conditionalFormatting>
  <conditionalFormatting sqref="A124:C124">
    <cfRule type="cellIs" dxfId="47" priority="53" stopIfTrue="1" operator="equal">
      <formula>A123</formula>
    </cfRule>
    <cfRule type="cellIs" dxfId="46" priority="54" stopIfTrue="1" operator="equal">
      <formula>0</formula>
    </cfRule>
  </conditionalFormatting>
  <conditionalFormatting sqref="A125:C125">
    <cfRule type="cellIs" dxfId="45" priority="51" stopIfTrue="1" operator="equal">
      <formula>A124</formula>
    </cfRule>
    <cfRule type="cellIs" dxfId="44" priority="52" stopIfTrue="1" operator="equal">
      <formula>0</formula>
    </cfRule>
  </conditionalFormatting>
  <conditionalFormatting sqref="A126:C126">
    <cfRule type="cellIs" dxfId="43" priority="49" stopIfTrue="1" operator="equal">
      <formula>A125</formula>
    </cfRule>
    <cfRule type="cellIs" dxfId="42" priority="50" stopIfTrue="1" operator="equal">
      <formula>0</formula>
    </cfRule>
  </conditionalFormatting>
  <conditionalFormatting sqref="A127:C127">
    <cfRule type="cellIs" dxfId="41" priority="47" stopIfTrue="1" operator="equal">
      <formula>A126</formula>
    </cfRule>
    <cfRule type="cellIs" dxfId="40" priority="48" stopIfTrue="1" operator="equal">
      <formula>0</formula>
    </cfRule>
  </conditionalFormatting>
  <conditionalFormatting sqref="A128:C128">
    <cfRule type="cellIs" dxfId="39" priority="45" stopIfTrue="1" operator="equal">
      <formula>A127</formula>
    </cfRule>
    <cfRule type="cellIs" dxfId="38" priority="46" stopIfTrue="1" operator="equal">
      <formula>0</formula>
    </cfRule>
  </conditionalFormatting>
  <conditionalFormatting sqref="A129:C129">
    <cfRule type="cellIs" dxfId="37" priority="43" stopIfTrue="1" operator="equal">
      <formula>A128</formula>
    </cfRule>
    <cfRule type="cellIs" dxfId="36" priority="44" stopIfTrue="1" operator="equal">
      <formula>0</formula>
    </cfRule>
  </conditionalFormatting>
  <conditionalFormatting sqref="A137:C137">
    <cfRule type="cellIs" dxfId="35" priority="39" stopIfTrue="1" operator="equal">
      <formula>A136</formula>
    </cfRule>
    <cfRule type="cellIs" dxfId="34" priority="40" stopIfTrue="1" operator="equal">
      <formula>0</formula>
    </cfRule>
  </conditionalFormatting>
  <conditionalFormatting sqref="A138:C138">
    <cfRule type="cellIs" dxfId="33" priority="37" stopIfTrue="1" operator="equal">
      <formula>A137</formula>
    </cfRule>
    <cfRule type="cellIs" dxfId="32" priority="38" stopIfTrue="1" operator="equal">
      <formula>0</formula>
    </cfRule>
  </conditionalFormatting>
  <conditionalFormatting sqref="A139:C139">
    <cfRule type="cellIs" dxfId="31" priority="35" stopIfTrue="1" operator="equal">
      <formula>A138</formula>
    </cfRule>
    <cfRule type="cellIs" dxfId="30" priority="36" stopIfTrue="1" operator="equal">
      <formula>0</formula>
    </cfRule>
  </conditionalFormatting>
  <conditionalFormatting sqref="A140:C140">
    <cfRule type="cellIs" dxfId="29" priority="33" stopIfTrue="1" operator="equal">
      <formula>A139</formula>
    </cfRule>
    <cfRule type="cellIs" dxfId="28" priority="34" stopIfTrue="1" operator="equal">
      <formula>0</formula>
    </cfRule>
  </conditionalFormatting>
  <conditionalFormatting sqref="A141:C141">
    <cfRule type="cellIs" dxfId="27" priority="31" stopIfTrue="1" operator="equal">
      <formula>A140</formula>
    </cfRule>
    <cfRule type="cellIs" dxfId="26" priority="32" stopIfTrue="1" operator="equal">
      <formula>0</formula>
    </cfRule>
  </conditionalFormatting>
  <conditionalFormatting sqref="A142:C142">
    <cfRule type="cellIs" dxfId="25" priority="29" stopIfTrue="1" operator="equal">
      <formula>A141</formula>
    </cfRule>
    <cfRule type="cellIs" dxfId="24" priority="30" stopIfTrue="1" operator="equal">
      <formula>0</formula>
    </cfRule>
  </conditionalFormatting>
  <conditionalFormatting sqref="A143:C143">
    <cfRule type="cellIs" dxfId="23" priority="27" stopIfTrue="1" operator="equal">
      <formula>A142</formula>
    </cfRule>
    <cfRule type="cellIs" dxfId="22" priority="28" stopIfTrue="1" operator="equal">
      <formula>0</formula>
    </cfRule>
  </conditionalFormatting>
  <conditionalFormatting sqref="A144:C144">
    <cfRule type="cellIs" dxfId="21" priority="25" stopIfTrue="1" operator="equal">
      <formula>A143</formula>
    </cfRule>
    <cfRule type="cellIs" dxfId="20" priority="26" stopIfTrue="1" operator="equal">
      <formula>0</formula>
    </cfRule>
  </conditionalFormatting>
  <conditionalFormatting sqref="A145:C145">
    <cfRule type="cellIs" dxfId="19" priority="23" stopIfTrue="1" operator="equal">
      <formula>A144</formula>
    </cfRule>
    <cfRule type="cellIs" dxfId="18" priority="24" stopIfTrue="1" operator="equal">
      <formula>0</formula>
    </cfRule>
  </conditionalFormatting>
  <conditionalFormatting sqref="A146:C146">
    <cfRule type="cellIs" dxfId="17" priority="21" stopIfTrue="1" operator="equal">
      <formula>A145</formula>
    </cfRule>
    <cfRule type="cellIs" dxfId="16" priority="22" stopIfTrue="1" operator="equal">
      <formula>0</formula>
    </cfRule>
  </conditionalFormatting>
  <conditionalFormatting sqref="A147:C147">
    <cfRule type="cellIs" dxfId="15" priority="19" stopIfTrue="1" operator="equal">
      <formula>A146</formula>
    </cfRule>
    <cfRule type="cellIs" dxfId="14" priority="20" stopIfTrue="1" operator="equal">
      <formula>0</formula>
    </cfRule>
  </conditionalFormatting>
  <conditionalFormatting sqref="A148:C148">
    <cfRule type="cellIs" dxfId="13" priority="17" stopIfTrue="1" operator="equal">
      <formula>A147</formula>
    </cfRule>
    <cfRule type="cellIs" dxfId="12" priority="18" stopIfTrue="1" operator="equal">
      <formula>0</formula>
    </cfRule>
  </conditionalFormatting>
  <conditionalFormatting sqref="A149:C149">
    <cfRule type="cellIs" dxfId="11" priority="15" stopIfTrue="1" operator="equal">
      <formula>A148</formula>
    </cfRule>
    <cfRule type="cellIs" dxfId="10" priority="16" stopIfTrue="1" operator="equal">
      <formula>0</formula>
    </cfRule>
  </conditionalFormatting>
  <conditionalFormatting sqref="A150:C150">
    <cfRule type="cellIs" dxfId="9" priority="13" stopIfTrue="1" operator="equal">
      <formula>A149</formula>
    </cfRule>
    <cfRule type="cellIs" dxfId="8" priority="14" stopIfTrue="1" operator="equal">
      <formula>0</formula>
    </cfRule>
  </conditionalFormatting>
  <conditionalFormatting sqref="A151:C151">
    <cfRule type="cellIs" dxfId="7" priority="11" stopIfTrue="1" operator="equal">
      <formula>A150</formula>
    </cfRule>
    <cfRule type="cellIs" dxfId="6" priority="12" stopIfTrue="1" operator="equal">
      <formula>0</formula>
    </cfRule>
  </conditionalFormatting>
  <conditionalFormatting sqref="A152:C152">
    <cfRule type="cellIs" dxfId="5" priority="9" stopIfTrue="1" operator="equal">
      <formula>A151</formula>
    </cfRule>
    <cfRule type="cellIs" dxfId="4" priority="10" stopIfTrue="1" operator="equal">
      <formula>0</formula>
    </cfRule>
  </conditionalFormatting>
  <conditionalFormatting sqref="A153:C153">
    <cfRule type="cellIs" dxfId="3" priority="7" stopIfTrue="1" operator="equal">
      <formula>A152</formula>
    </cfRule>
    <cfRule type="cellIs" dxfId="2" priority="8" stopIfTrue="1" operator="equal">
      <formula>0</formula>
    </cfRule>
  </conditionalFormatting>
  <conditionalFormatting sqref="A154:C154">
    <cfRule type="cellIs" dxfId="1" priority="5" stopIfTrue="1" operator="equal">
      <formula>A153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КПК1115012</vt:lpstr>
      <vt:lpstr>'Додаток2 КПК1115012'!Область_печати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2025-01-10T09:04:47Z</dcterms:modified>
</cp:coreProperties>
</file>