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ний запит 2025\"/>
    </mc:Choice>
  </mc:AlternateContent>
  <bookViews>
    <workbookView xWindow="396" yWindow="1008" windowWidth="27792" windowHeight="14388" tabRatio="522"/>
  </bookViews>
  <sheets>
    <sheet name="Додаток2 КПК1113133" sheetId="6" r:id="rId1"/>
  </sheets>
  <definedNames>
    <definedName name="_xlnm.Print_Area" localSheetId="0">'Додаток2 КПК1113133'!$A$1:$BY$262</definedName>
  </definedNames>
  <calcPr calcId="152511"/>
</workbook>
</file>

<file path=xl/calcChain.xml><?xml version="1.0" encoding="utf-8"?>
<calcChain xmlns="http://schemas.openxmlformats.org/spreadsheetml/2006/main">
  <c r="BH237" i="6" l="1"/>
  <c r="AT237" i="6"/>
  <c r="AJ237" i="6"/>
  <c r="BH236" i="6"/>
  <c r="AT236" i="6"/>
  <c r="AJ236" i="6"/>
  <c r="BH235" i="6"/>
  <c r="AT235" i="6"/>
  <c r="AJ235" i="6"/>
  <c r="BG226" i="6"/>
  <c r="AQ226" i="6"/>
  <c r="BG225" i="6"/>
  <c r="AQ225" i="6"/>
  <c r="BG224" i="6"/>
  <c r="AQ224" i="6"/>
  <c r="AZ201" i="6"/>
  <c r="AK201" i="6"/>
  <c r="AZ200" i="6"/>
  <c r="AK200" i="6"/>
  <c r="AZ199" i="6"/>
  <c r="AK199" i="6"/>
  <c r="BO191" i="6"/>
  <c r="AZ191" i="6"/>
  <c r="AK191" i="6"/>
  <c r="BO190" i="6"/>
  <c r="AZ190" i="6"/>
  <c r="AK190" i="6"/>
  <c r="BO189" i="6"/>
  <c r="AZ189" i="6"/>
  <c r="AK189" i="6"/>
  <c r="BD102" i="6"/>
  <c r="AJ102" i="6"/>
  <c r="BD101" i="6"/>
  <c r="AJ101" i="6"/>
  <c r="BD100" i="6"/>
  <c r="AJ100" i="6"/>
  <c r="BD99" i="6"/>
  <c r="AJ99" i="6"/>
  <c r="BU91" i="6"/>
  <c r="BB91" i="6"/>
  <c r="AI91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<sst xmlns="http://schemas.openxmlformats.org/spreadsheetml/2006/main" count="782" uniqueCount="281">
  <si>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</si>
  <si>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</si>
  <si>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</si>
  <si>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</si>
  <si>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</si>
  <si>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</si>
  <si>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</si>
  <si>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</si>
  <si>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</si>
  <si>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</si>
  <si>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</si>
  <si>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</si>
  <si>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</si>
  <si>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</si>
  <si>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</si>
  <si>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</si>
  <si>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</si>
  <si>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</si>
  <si>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</si>
  <si>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</si>
  <si>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</si>
  <si>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</si>
  <si>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</si>
  <si>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</si>
  <si>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</si>
  <si>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</si>
  <si>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</si>
  <si>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</si>
  <si>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</si>
  <si>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</si>
  <si>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</si>
  <si>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</si>
  <si>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</si>
  <si>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</si>
  <si>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</si>
  <si>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</si>
  <si>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</si>
  <si>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</si>
  <si>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</si>
  <si>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</si>
  <si>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</si>
  <si>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</si>
  <si>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</si>
  <si>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</si>
  <si>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</si>
  <si>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</si>
  <si>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</si>
  <si>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</si>
  <si>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</si>
  <si>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</si>
  <si>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</si>
  <si>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</si>
  <si>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</si>
  <si>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</si>
  <si>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</si>
  <si>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</si>
  <si>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</si>
  <si>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</si>
  <si>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</si>
  <si>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</si>
  <si>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</si>
  <si>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</si>
  <si>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</si>
  <si>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</si>
  <si>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</si>
  <si>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</si>
  <si>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</si>
  <si>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</si>
  <si>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</si>
  <si>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</si>
  <si>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</si>
  <si>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</si>
  <si>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</si>
  <si>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</si>
  <si>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</si>
  <si>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</si>
  <si>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</si>
  <si>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</si>
  <si>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</si>
  <si>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</si>
  <si>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</si>
  <si>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</si>
  <si>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</si>
  <si>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</si>
  <si>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</si>
  <si>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</si>
  <si>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</si>
  <si>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</si>
  <si>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</si>
  <si>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</si>
  <si>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</si>
  <si>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</si>
  <si>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</si>
  <si>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</si>
  <si>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</si>
  <si>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</si>
  <si>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</si>
  <si>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</si>
  <si>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</si>
  <si>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</si>
  <si>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</si>
  <si>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</si>
  <si>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</si>
  <si>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</si>
  <si>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</si>
  <si>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</si>
  <si>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</si>
  <si>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</si>
  <si>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</si>
  <si>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</si>
  <si>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</si>
  <si>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</si>
  <si>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</si>
  <si>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</si>
  <si>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</si>
  <si>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</si>
  <si>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</si>
  <si>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</si>
  <si>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</si>
  <si>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</si>
  <si>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</si>
  <si>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</si>
  <si>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</si>
  <si>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</si>
  <si>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</si>
  <si>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</si>
  <si>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</si>
  <si>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</si>
  <si>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</si>
  <si>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</si>
  <si>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</si>
  <si>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</si>
  <si>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</si>
  <si>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</si>
  <si>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</si>
  <si>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</si>
  <si>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</si>
  <si>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</si>
  <si>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</si>
  <si>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</si>
  <si>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</si>
  <si>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</si>
  <si>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</si>
  <si>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</si>
  <si>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</si>
  <si>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</si>
  <si>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</si>
  <si>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</si>
  <si>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</si>
  <si>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</si>
  <si>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</si>
  <si>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</si>
  <si>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</si>
  <si>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</si>
  <si>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</si>
  <si>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</si>
  <si>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</si>
  <si>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</si>
  <si>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</si>
  <si>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</si>
  <si>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</si>
  <si>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</si>
  <si>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</si>
  <si>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</si>
  <si>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</si>
  <si>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</si>
  <si>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</si>
  <si>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</si>
  <si>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</si>
  <si>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</si>
  <si>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</si>
  <si>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</si>
  <si>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</si>
  <si>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</si>
  <si>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Предмети, матеріали, обладнання та інвентар</t>
  </si>
  <si>
    <t>Інші виплати населенню</t>
  </si>
  <si>
    <t xml:space="preserve"> Відзнака досягнень учнів та студентів міста за успіхи в навчанні та особистий внесок в діяльність навчальних закладів</t>
  </si>
  <si>
    <t>Відзнака активних учасників літнього працевлаштування</t>
  </si>
  <si>
    <t>Відзнака досягнень учнів та студентів міста за успіхи в навчанні та особистий внесок в діяльність навчальних закладів</t>
  </si>
  <si>
    <t>затрат</t>
  </si>
  <si>
    <t xml:space="preserve">formula=RC[-16]+RC[-8]                          </t>
  </si>
  <si>
    <t>Кількість видів відзнак (в т.ч.)</t>
  </si>
  <si>
    <t>од.</t>
  </si>
  <si>
    <t>Рішення Павлоградської міської ради від 27.07.21р.№311-11/VІII "Про затвердження міської комплексної програми "Реалізація державної політики у сфері сім'ї, молоді та спорту у м.Павлоград на 2022 – 2024 роки"_x000D_
_x000D_Рішення  Павлоградської міської ра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</t>
  </si>
  <si>
    <t>Кількість видів відзнак (активним учасникам літнього працевлавштування)</t>
  </si>
  <si>
    <t>Рішення Павлоградської міської ради від 27.07.21р.№311-11/VІII "Про затвердження міської комплексної програми "Реалізація державної політики у сфері сім'ї, молоді та спорту у м.Павлоград на 2022 – 2024 роки"_x000D_
_x000D_Рішення  Павлоградської міської радиід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</t>
  </si>
  <si>
    <t>Кількість видів відзнак (учням та студентам міста за успіхи в навчанні)</t>
  </si>
  <si>
    <t>Положення про надання стипендій (затверджено рішенням виконавчого комітету Павлоградської міської ради від 24.03.2021р. №236)</t>
  </si>
  <si>
    <t>продукту</t>
  </si>
  <si>
    <t>Кількіть відзначених молодих людей на місцевому рівні, в т.ч.</t>
  </si>
  <si>
    <t>осіб</t>
  </si>
  <si>
    <t>Положення про призначення  стипендій   (затверджено  рішенням виконавчого комітету  від 24.03.2021 р. №236)</t>
  </si>
  <si>
    <t>студентів</t>
  </si>
  <si>
    <t>в.т.ч. дівчат</t>
  </si>
  <si>
    <t>Положення про надання стипендій (затверджено рішенням виконавчого комітету Павлоградської міської ради від 24.03.2021 р. №236)</t>
  </si>
  <si>
    <t xml:space="preserve"> учнів</t>
  </si>
  <si>
    <t>в т.ч. дівчат</t>
  </si>
  <si>
    <t>активні учасники благоустрою</t>
  </si>
  <si>
    <t>Звіт за 2023 рік, рзрахунок до кошторису на 2024 рік, проект на 2025 рік, перспективний  план на 2026-2027 роки</t>
  </si>
  <si>
    <t>в тому числів дівчата</t>
  </si>
  <si>
    <t>ефективності</t>
  </si>
  <si>
    <t>Середній розмір стипендії міського голови, в тому числі</t>
  </si>
  <si>
    <t>грн.</t>
  </si>
  <si>
    <t>Розрахунково (загальний обсяг витрат / кількість стипендіатів)</t>
  </si>
  <si>
    <t xml:space="preserve"> студенти</t>
  </si>
  <si>
    <t>Розрахунково_x000D_ (обсяг витрат / кількість  нагороджих)</t>
  </si>
  <si>
    <t xml:space="preserve"> учні</t>
  </si>
  <si>
    <t xml:space="preserve"> Середня вартість подарунків активним учасникам благоустрою</t>
  </si>
  <si>
    <t>якості</t>
  </si>
  <si>
    <t>Динаміка кількості відзначених стипендією міського голови студентів та учнів порівняно з минулим роком, %</t>
  </si>
  <si>
    <t>відс.</t>
  </si>
  <si>
    <t>Розрахунково (кількість виплачених стипендій у поточному році- кількість  виплачених стипендій у минулому році) / кількість виплачених стипендій у минулому році) х 100</t>
  </si>
  <si>
    <t>з них жінок, %</t>
  </si>
  <si>
    <t>Розрахунково (кількість виплачених жінкам стипендій у поточному році- кількість  виплачених стипендій у минулому році) / кількість виплачених стипендій у минулому році) х 100</t>
  </si>
  <si>
    <t>Динаміка кількості відзначених активних учасників фонду літнього працевлоаштування порівняно з минулим роком, %</t>
  </si>
  <si>
    <t>Розрахунково (кількість відзначених учасників фонду літнього працевлаштування у поточному році- кількість  відзначених учасників фонду літнього працевлаштування у минулому році) / кількість відзначених у минулому році) х 100%</t>
  </si>
  <si>
    <t>з них жінок</t>
  </si>
  <si>
    <t>Розрахунково (кількість виплачених жінкам стипендій у поточному році- кількість  виплачених стипендій у минулому році) / кількість виплачених стипендій у минулому році) х 100%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</si>
  <si>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</si>
  <si>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</si>
  <si>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</si>
  <si>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Реалізація  державної політики у сфері сім'ї, молоді та спорту у м.Павлоград на 2022– 2024 роки</t>
  </si>
  <si>
    <t>Рішення сесії  Павлоградської міської ради від 27.07.2021 р. №311-11/VIII</t>
  </si>
  <si>
    <t>Реалізація державної політики у сфері сім'ї, молоді та спорту у м.Павлоград на 2025-2027 роки</t>
  </si>
  <si>
    <t>Рішення сесії Павлоградської міської ради від 09.07.2024 р. №1610-52/VIII</t>
  </si>
  <si>
    <t>У 2023 році кредиторської та дебіторської заборгованостей не було. _x000D_
На кінець 2024 року наявність кредиторської та дебіторської заборгованостей не очікується_x000D_
У 2025 році не планується кредиторської та дебіторської заборгованостей.</t>
  </si>
  <si>
    <t xml:space="preserve">       У 2023 році виплачено 50 стипендій  міського голови для  студентської та учнівської молоді на суму 65000 грн, з них  35 дівчат та 15 хлопців. було вручено 190 подарунків  активним учасникам благоустрою міста. Серед активних учасників благоустрою міса було 77 дівчат та 113 хлопців._x000D_
       У 2024 році для продовження роботи зі стимулювання здібностей обдарованої молоді заплановано вручення 50 стипендій міського голови учнівській та студентській молоді, а також придбання 140 подарунків активним учасникам благоустрою міста. При плануванні показників враховано гендерний аспект. Традиційно серед молоді переважають найбільш успішні у навчанні дівчатка (2023 рік - 36 дівчаток з 50 осіб), а до благоустрою міста планується залучити більше хлопців (2023 рік - 108 хлопців). _x000D_
       Для стимулювання реалізації здібностей обдарованої молоді, розвитку її інтелектуального і творчого потенціалу при розрахунку видатків на 2025 рік заплановано збільшення розміру стипедії  міського  голови, яка   становитиме:  для  студентської  молоді - 2500 грн, для учнівської молоді  - 2000 грн  на суму 110000 грн, а також придбання 140 подарунків активним учасникам благоустрою міста. Серед стипендіатів буде 37 дівчат та 13 хлопців, а серед активних учасників благоустрою планується 115 хлопчиків. _x000D_
       Для продовження  роботи  зі стимулювання реалізації здібностей обдарованої молоді, розвитку її інтелектуального і творчого потенціалу  на 2026-2027 роки  планується виділити кошти для виплати  50 стипендій  міського  голови для  студентської та продовження учнівської молоді  та  придбання  подарунків активним учасникам благоустрою міста.</t>
  </si>
  <si>
    <t>Забезпечення реалізації державної політики у молодіжній сфері на регіональному рівні</t>
  </si>
  <si>
    <t>Проведення регіональних заходів, спрямованих на забезпечення гендерної рівності в суспільстві; _x000D_
Відзнака досягнень учнів та студентів міста за успіхи в навчанні та особистий внесок в діяльність навчальних закладів,заохочення активних  учасників  фонду  літнього працевлаштування</t>
  </si>
  <si>
    <t>1. Закон України №2998-ХІІ від 05.02.1993 р. “Про сприяння соціальному становленню та розвитку молоді в Україні”  (зі змінами);																_x000D__x000D__x000D_
2. Постанова  КМУ від 02.06.2021  № 579  Про затвердження Державної цільової соціальної програми “Молодь України” на 2021-2025 роки																;_x000D__x000D__x000D_
3. Наказ Мінстерства молоді та спорту України  від 24.11.2016р.  № 4408 “Про затвердження Типового переліку бюджетних програм та результативних показників їх виконання для місцевих																  бюджетів у молодіжній сфері»;															                                           _x000D_
4. Наказ Міністерства фінансів України «Про затвердження складових програмної класифікації видатків та кредитування місцевих  бюджетів» від 20.09.2017 р. N 793 (зі змінами);    _x000D_
5. Рішення Павлоградської міської ради від 27.07.2021р. №311-11/VІII  "Про затвердження міської комплексної програми "Реалізація державної політики у сфері сім'ї, молоді та спорту у м.Павлоград на 2022 – 2024 роки";_x000D_
6. Рішення виконавчого комітету Павлоградської міської ради від 24.03.2021 р. №236 "Про призначення стипендії міського голови кращій учнівській та студентській молоді, провідним спортсменам та тренерам м.Павлограда";_x000D_ _x000D_
7.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8.  Лист фінансового управління  Павлоградської міської ради від 13.09.2024 року № 02/01- 211  "Про підготовку бюджетного запиту на 2025–2027 роки".</t>
  </si>
  <si>
    <t>(1)(1)</t>
  </si>
  <si>
    <t>Відділ з питань сім`ї, молоді та спорту Павлошградської міської ради</t>
  </si>
  <si>
    <t>Керівник установи</t>
  </si>
  <si>
    <t>Керівник фінансової служби</t>
  </si>
  <si>
    <t>ЛАГНО Д.</t>
  </si>
  <si>
    <t>МАЛІШЕВСЬКА Г.</t>
  </si>
  <si>
    <t>25973726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</si>
  <si>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</si>
  <si>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</si>
  <si>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</si>
  <si>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</si>
  <si>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</si>
  <si>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</si>
  <si>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</si>
  <si>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</si>
  <si>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</si>
  <si>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</si>
  <si>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</si>
  <si>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</si>
  <si>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</si>
  <si>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</si>
  <si>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</si>
  <si>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</si>
  <si>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</si>
  <si>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</si>
  <si>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</si>
  <si>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</si>
  <si>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</si>
  <si>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</si>
  <si>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</si>
  <si>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</si>
  <si>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</si>
  <si>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</si>
  <si>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</si>
  <si>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</si>
  <si>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</si>
  <si>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</si>
  <si>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</si>
  <si>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</si>
  <si>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</si>
  <si>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</si>
  <si>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</si>
  <si>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</si>
  <si>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</si>
  <si>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</si>
  <si>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(1)(1)(1)(3)(1)(3)(3)</t>
  </si>
  <si>
    <t>(3)(1)(3)(3)</t>
  </si>
  <si>
    <t>(1)(0)(4)(0)</t>
  </si>
  <si>
    <t>Забезпечення молодіжними центрами соціального становлення та розвитку молоді та інші заходи у сфері молодіжної політики</t>
  </si>
  <si>
    <t>Вiддiл з питань сiм`ї, молодi та спорту Павлоградської мiської ради</t>
  </si>
  <si>
    <t>(1)(1)(1)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</si>
</sst>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3"/>
  <sheetViews>
    <sheetView tabSelected="1" zoomScaleNormal="100" workbookViewId="0"/>
  </sheetViews>
  <sheetFormatPr defaultRowHeight="13.2" x14ac:dyDescent="0.25"/>
  <cols>
    <col min="1" max="78" width="2.88671875" customWidth="1"/>
    <col min="79" max="79" width="4" hidden="1" customWidth="1"/>
  </cols>
  <sheetData>
    <row r="1" spans="1:79" ht="57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5">
      <c r="A2" s="32" t="s">
        <v>262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3.8" customHeight="1" x14ac:dyDescent="0.25">
      <c r="A4" s="11" t="s">
        <v>159</v>
      </c>
      <c r="B4" s="128" t="s">
        <v>231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230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236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5">
      <c r="BE6" s="14"/>
      <c r="BF6" s="14"/>
      <c r="BG6" s="14"/>
      <c r="BH6" s="14"/>
      <c r="BI6" s="14"/>
      <c r="BJ6" s="14"/>
      <c r="BK6" s="14"/>
      <c r="BL6" s="14"/>
    </row>
    <row r="7" spans="1:79" ht="13.8" customHeight="1" x14ac:dyDescent="0.25">
      <c r="A7" s="11" t="s">
        <v>161</v>
      </c>
      <c r="B7" s="128" t="s">
        <v>279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280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236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5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7.6" customHeight="1" x14ac:dyDescent="0.25">
      <c r="A10" s="11" t="s">
        <v>163</v>
      </c>
      <c r="B10" s="35" t="s">
        <v>275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278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237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5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5">
      <c r="A13" s="29" t="s">
        <v>263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5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5">
      <c r="A15" s="126" t="s">
        <v>227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3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27.6" customHeight="1" x14ac:dyDescent="0.25">
      <c r="A18" s="126" t="s">
        <v>228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5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10.4" customHeight="1" x14ac:dyDescent="0.25">
      <c r="A21" s="126" t="s">
        <v>229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5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5">
      <c r="A24" s="79" t="s">
        <v>249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5">
      <c r="A25" s="31" t="s">
        <v>238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5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239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242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250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5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5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5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3.2" customHeight="1" x14ac:dyDescent="0.25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149000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149000</v>
      </c>
      <c r="AJ30" s="97"/>
      <c r="AK30" s="97"/>
      <c r="AL30" s="97"/>
      <c r="AM30" s="98"/>
      <c r="AN30" s="96">
        <v>203000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203000</v>
      </c>
      <c r="BC30" s="97"/>
      <c r="BD30" s="97"/>
      <c r="BE30" s="97"/>
      <c r="BF30" s="98"/>
      <c r="BG30" s="96">
        <v>250000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250000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5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149000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149000</v>
      </c>
      <c r="AJ31" s="105"/>
      <c r="AK31" s="105"/>
      <c r="AL31" s="105"/>
      <c r="AM31" s="106"/>
      <c r="AN31" s="104">
        <v>203000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203000</v>
      </c>
      <c r="BC31" s="105"/>
      <c r="BD31" s="105"/>
      <c r="BE31" s="105"/>
      <c r="BF31" s="106"/>
      <c r="BG31" s="104">
        <v>250000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250000</v>
      </c>
      <c r="BV31" s="105"/>
      <c r="BW31" s="105"/>
      <c r="BX31" s="105"/>
      <c r="BY31" s="106"/>
    </row>
    <row r="33" spans="1:79" ht="14.25" customHeight="1" x14ac:dyDescent="0.25">
      <c r="A33" s="79" t="s">
        <v>264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5">
      <c r="A34" s="44" t="s">
        <v>238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5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260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265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5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 x14ac:dyDescent="0.25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5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3.2" customHeight="1" x14ac:dyDescent="0.25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250000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250000</v>
      </c>
      <c r="AN39" s="97"/>
      <c r="AO39" s="97"/>
      <c r="AP39" s="97"/>
      <c r="AQ39" s="98"/>
      <c r="AR39" s="96">
        <v>250000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250000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5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250000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250000</v>
      </c>
      <c r="AN40" s="105"/>
      <c r="AO40" s="105"/>
      <c r="AP40" s="105"/>
      <c r="AQ40" s="106"/>
      <c r="AR40" s="104">
        <v>250000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250000</v>
      </c>
      <c r="BH40" s="103"/>
      <c r="BI40" s="103"/>
      <c r="BJ40" s="103"/>
      <c r="BK40" s="103"/>
    </row>
    <row r="41" spans="1:79" s="4" customFormat="1" ht="12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5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5">
      <c r="A44" s="29" t="s">
        <v>251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5">
      <c r="A45" s="31" t="s">
        <v>238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5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239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242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250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5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 x14ac:dyDescent="0.25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5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13.2" customHeight="1" x14ac:dyDescent="0.25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133000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133000</v>
      </c>
      <c r="AJ50" s="97"/>
      <c r="AK50" s="97"/>
      <c r="AL50" s="97"/>
      <c r="AM50" s="98"/>
      <c r="AN50" s="96">
        <v>98000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98000</v>
      </c>
      <c r="BC50" s="97"/>
      <c r="BD50" s="97"/>
      <c r="BE50" s="97"/>
      <c r="BF50" s="98"/>
      <c r="BG50" s="96">
        <v>140000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140000</v>
      </c>
      <c r="BV50" s="97"/>
      <c r="BW50" s="97"/>
      <c r="BX50" s="97"/>
      <c r="BY50" s="98"/>
      <c r="CA50" s="99" t="s">
        <v>26</v>
      </c>
    </row>
    <row r="51" spans="1:79" s="99" customFormat="1" ht="13.2" customHeight="1" x14ac:dyDescent="0.25">
      <c r="A51" s="89">
        <v>2730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65000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65000</v>
      </c>
      <c r="AJ51" s="97"/>
      <c r="AK51" s="97"/>
      <c r="AL51" s="97"/>
      <c r="AM51" s="98"/>
      <c r="AN51" s="96">
        <v>105000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105000</v>
      </c>
      <c r="BC51" s="97"/>
      <c r="BD51" s="97"/>
      <c r="BE51" s="97"/>
      <c r="BF51" s="98"/>
      <c r="BG51" s="96">
        <v>110000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110000</v>
      </c>
      <c r="BV51" s="97"/>
      <c r="BW51" s="97"/>
      <c r="BX51" s="97"/>
      <c r="BY51" s="98"/>
    </row>
    <row r="52" spans="1:79" s="6" customFormat="1" ht="12.75" customHeight="1" x14ac:dyDescent="0.25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198000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198000</v>
      </c>
      <c r="AJ52" s="105"/>
      <c r="AK52" s="105"/>
      <c r="AL52" s="105"/>
      <c r="AM52" s="106"/>
      <c r="AN52" s="104">
        <v>203000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203000</v>
      </c>
      <c r="BC52" s="105"/>
      <c r="BD52" s="105"/>
      <c r="BE52" s="105"/>
      <c r="BF52" s="106"/>
      <c r="BG52" s="104">
        <v>250000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250000</v>
      </c>
      <c r="BV52" s="105"/>
      <c r="BW52" s="105"/>
      <c r="BX52" s="105"/>
      <c r="BY52" s="106"/>
    </row>
    <row r="54" spans="1:79" ht="14.25" customHeight="1" x14ac:dyDescent="0.25">
      <c r="A54" s="29" t="s">
        <v>252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5">
      <c r="A55" s="44" t="s">
        <v>238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5">
      <c r="A56" s="61" t="s">
        <v>119</v>
      </c>
      <c r="B56" s="62"/>
      <c r="C56" s="62"/>
      <c r="D56" s="62"/>
      <c r="E56" s="63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239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242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250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5">
      <c r="A57" s="64"/>
      <c r="B57" s="65"/>
      <c r="C57" s="65"/>
      <c r="D57" s="65"/>
      <c r="E57" s="66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7" t="s">
        <v>116</v>
      </c>
      <c r="AF57" s="58"/>
      <c r="AG57" s="58"/>
      <c r="AH57" s="59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7" t="s">
        <v>116</v>
      </c>
      <c r="AY57" s="58"/>
      <c r="AZ57" s="58"/>
      <c r="BA57" s="59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7" t="s">
        <v>116</v>
      </c>
      <c r="BR57" s="58"/>
      <c r="BS57" s="58"/>
      <c r="BT57" s="59"/>
      <c r="BU57" s="27" t="s">
        <v>97</v>
      </c>
      <c r="BV57" s="27"/>
      <c r="BW57" s="27"/>
      <c r="BX57" s="27"/>
      <c r="BY57" s="27"/>
    </row>
    <row r="58" spans="1:79" ht="15" customHeight="1" x14ac:dyDescent="0.25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5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169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169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169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5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5">
      <c r="A62" s="29" t="s">
        <v>266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5">
      <c r="A63" s="44" t="s">
        <v>238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5">
      <c r="A64" s="61" t="s">
        <v>118</v>
      </c>
      <c r="B64" s="62"/>
      <c r="C64" s="62"/>
      <c r="D64" s="63"/>
      <c r="E64" s="51" t="s">
        <v>19</v>
      </c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3"/>
      <c r="X64" s="36" t="s">
        <v>260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265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5">
      <c r="A65" s="64"/>
      <c r="B65" s="65"/>
      <c r="C65" s="65"/>
      <c r="D65" s="66"/>
      <c r="E65" s="54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51" t="s">
        <v>4</v>
      </c>
      <c r="Y65" s="52"/>
      <c r="Z65" s="52"/>
      <c r="AA65" s="52"/>
      <c r="AB65" s="53"/>
      <c r="AC65" s="51" t="s">
        <v>3</v>
      </c>
      <c r="AD65" s="52"/>
      <c r="AE65" s="52"/>
      <c r="AF65" s="52"/>
      <c r="AG65" s="53"/>
      <c r="AH65" s="57" t="s">
        <v>116</v>
      </c>
      <c r="AI65" s="58"/>
      <c r="AJ65" s="58"/>
      <c r="AK65" s="58"/>
      <c r="AL65" s="59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7" t="s">
        <v>116</v>
      </c>
      <c r="BC65" s="58"/>
      <c r="BD65" s="58"/>
      <c r="BE65" s="58"/>
      <c r="BF65" s="59"/>
      <c r="BG65" s="36" t="s">
        <v>96</v>
      </c>
      <c r="BH65" s="37"/>
      <c r="BI65" s="37"/>
      <c r="BJ65" s="37"/>
      <c r="BK65" s="38"/>
    </row>
    <row r="66" spans="1:79" ht="12.75" customHeight="1" x14ac:dyDescent="0.25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5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170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170</v>
      </c>
      <c r="BH67" s="48"/>
      <c r="BI67" s="48"/>
      <c r="BJ67" s="48"/>
      <c r="BK67" s="49"/>
      <c r="CA67" t="s">
        <v>29</v>
      </c>
    </row>
    <row r="68" spans="1:79" s="99" customFormat="1" ht="13.2" customHeight="1" x14ac:dyDescent="0.25">
      <c r="A68" s="89">
        <v>2210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140000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140000</v>
      </c>
      <c r="AN68" s="97"/>
      <c r="AO68" s="97"/>
      <c r="AP68" s="97"/>
      <c r="AQ68" s="98"/>
      <c r="AR68" s="96">
        <v>140000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140000</v>
      </c>
      <c r="BH68" s="95"/>
      <c r="BI68" s="95"/>
      <c r="BJ68" s="95"/>
      <c r="BK68" s="95"/>
      <c r="CA68" s="99" t="s">
        <v>30</v>
      </c>
    </row>
    <row r="69" spans="1:79" s="99" customFormat="1" ht="13.2" customHeight="1" x14ac:dyDescent="0.25">
      <c r="A69" s="89">
        <v>2730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110000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110000</v>
      </c>
      <c r="AN69" s="97"/>
      <c r="AO69" s="97"/>
      <c r="AP69" s="97"/>
      <c r="AQ69" s="98"/>
      <c r="AR69" s="96">
        <v>110000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110000</v>
      </c>
      <c r="BH69" s="95"/>
      <c r="BI69" s="95"/>
      <c r="BJ69" s="95"/>
      <c r="BK69" s="95"/>
    </row>
    <row r="70" spans="1:79" s="6" customFormat="1" ht="12.75" customHeight="1" x14ac:dyDescent="0.25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250000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250000</v>
      </c>
      <c r="AN70" s="105"/>
      <c r="AO70" s="105"/>
      <c r="AP70" s="105"/>
      <c r="AQ70" s="106"/>
      <c r="AR70" s="104">
        <v>250000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250000</v>
      </c>
      <c r="BH70" s="103"/>
      <c r="BI70" s="103"/>
      <c r="BJ70" s="103"/>
      <c r="BK70" s="103"/>
    </row>
    <row r="72" spans="1:79" ht="14.25" customHeight="1" x14ac:dyDescent="0.25">
      <c r="A72" s="29" t="s">
        <v>267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5">
      <c r="A73" s="44" t="s">
        <v>238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5">
      <c r="A74" s="61" t="s">
        <v>119</v>
      </c>
      <c r="B74" s="62"/>
      <c r="C74" s="62"/>
      <c r="D74" s="62"/>
      <c r="E74" s="63"/>
      <c r="F74" s="51" t="s">
        <v>19</v>
      </c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3"/>
      <c r="X74" s="27" t="s">
        <v>260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265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5">
      <c r="A75" s="64"/>
      <c r="B75" s="65"/>
      <c r="C75" s="65"/>
      <c r="D75" s="65"/>
      <c r="E75" s="66"/>
      <c r="F75" s="54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7" t="s">
        <v>116</v>
      </c>
      <c r="AI75" s="58"/>
      <c r="AJ75" s="58"/>
      <c r="AK75" s="58"/>
      <c r="AL75" s="59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5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5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170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170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5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5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5">
      <c r="A82" s="29" t="s">
        <v>253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5">
      <c r="A83" s="44" t="s">
        <v>238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5">
      <c r="A84" s="51" t="s">
        <v>6</v>
      </c>
      <c r="B84" s="52"/>
      <c r="C84" s="52"/>
      <c r="D84" s="51" t="s">
        <v>121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3"/>
      <c r="U84" s="36" t="s">
        <v>239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242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250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5">
      <c r="A85" s="54"/>
      <c r="B85" s="55"/>
      <c r="C85" s="55"/>
      <c r="D85" s="54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6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7" t="s">
        <v>116</v>
      </c>
      <c r="AF85" s="58"/>
      <c r="AG85" s="58"/>
      <c r="AH85" s="59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7" t="s">
        <v>116</v>
      </c>
      <c r="AY85" s="58"/>
      <c r="AZ85" s="58"/>
      <c r="BA85" s="59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5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5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169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169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169</v>
      </c>
      <c r="BV87" s="50"/>
      <c r="BW87" s="50"/>
      <c r="BX87" s="50"/>
      <c r="BY87" s="50"/>
      <c r="CA87" t="s">
        <v>33</v>
      </c>
    </row>
    <row r="88" spans="1:79" s="99" customFormat="1" ht="39.6" customHeight="1" x14ac:dyDescent="0.25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65000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65000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99" customFormat="1" ht="26.4" customHeight="1" x14ac:dyDescent="0.25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133000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133000</v>
      </c>
      <c r="AJ89" s="97"/>
      <c r="AK89" s="97"/>
      <c r="AL89" s="97"/>
      <c r="AM89" s="98"/>
      <c r="AN89" s="96">
        <v>98000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98000</v>
      </c>
      <c r="BC89" s="97"/>
      <c r="BD89" s="97"/>
      <c r="BE89" s="97"/>
      <c r="BF89" s="98"/>
      <c r="BG89" s="96">
        <v>140000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140000</v>
      </c>
      <c r="BV89" s="97"/>
      <c r="BW89" s="97"/>
      <c r="BX89" s="97"/>
      <c r="BY89" s="98"/>
    </row>
    <row r="90" spans="1:79" s="99" customFormat="1" ht="39.6" customHeight="1" x14ac:dyDescent="0.25">
      <c r="A90" s="89">
        <v>3</v>
      </c>
      <c r="B90" s="90"/>
      <c r="C90" s="90"/>
      <c r="D90" s="92" t="s">
        <v>178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0</v>
      </c>
      <c r="AJ90" s="97"/>
      <c r="AK90" s="97"/>
      <c r="AL90" s="97"/>
      <c r="AM90" s="98"/>
      <c r="AN90" s="96">
        <v>105000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105000</v>
      </c>
      <c r="BC90" s="97"/>
      <c r="BD90" s="97"/>
      <c r="BE90" s="97"/>
      <c r="BF90" s="98"/>
      <c r="BG90" s="96">
        <v>110000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110000</v>
      </c>
      <c r="BV90" s="97"/>
      <c r="BW90" s="97"/>
      <c r="BX90" s="97"/>
      <c r="BY90" s="98"/>
    </row>
    <row r="91" spans="1:79" s="6" customFormat="1" ht="12.75" customHeight="1" x14ac:dyDescent="0.25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198000</v>
      </c>
      <c r="V91" s="105"/>
      <c r="W91" s="105"/>
      <c r="X91" s="105"/>
      <c r="Y91" s="106"/>
      <c r="Z91" s="104">
        <v>0</v>
      </c>
      <c r="AA91" s="105"/>
      <c r="AB91" s="105"/>
      <c r="AC91" s="105"/>
      <c r="AD91" s="106"/>
      <c r="AE91" s="104">
        <v>0</v>
      </c>
      <c r="AF91" s="105"/>
      <c r="AG91" s="105"/>
      <c r="AH91" s="106"/>
      <c r="AI91" s="104">
        <f>IF(ISNUMBER(U91),U91,0)+IF(ISNUMBER(Z91),Z91,0)</f>
        <v>198000</v>
      </c>
      <c r="AJ91" s="105"/>
      <c r="AK91" s="105"/>
      <c r="AL91" s="105"/>
      <c r="AM91" s="106"/>
      <c r="AN91" s="104">
        <v>203000</v>
      </c>
      <c r="AO91" s="105"/>
      <c r="AP91" s="105"/>
      <c r="AQ91" s="105"/>
      <c r="AR91" s="106"/>
      <c r="AS91" s="104">
        <v>0</v>
      </c>
      <c r="AT91" s="105"/>
      <c r="AU91" s="105"/>
      <c r="AV91" s="105"/>
      <c r="AW91" s="106"/>
      <c r="AX91" s="104">
        <v>0</v>
      </c>
      <c r="AY91" s="105"/>
      <c r="AZ91" s="105"/>
      <c r="BA91" s="106"/>
      <c r="BB91" s="104">
        <f>IF(ISNUMBER(AN91),AN91,0)+IF(ISNUMBER(AS91),AS91,0)</f>
        <v>203000</v>
      </c>
      <c r="BC91" s="105"/>
      <c r="BD91" s="105"/>
      <c r="BE91" s="105"/>
      <c r="BF91" s="106"/>
      <c r="BG91" s="104">
        <v>250000</v>
      </c>
      <c r="BH91" s="105"/>
      <c r="BI91" s="105"/>
      <c r="BJ91" s="105"/>
      <c r="BK91" s="106"/>
      <c r="BL91" s="104">
        <v>0</v>
      </c>
      <c r="BM91" s="105"/>
      <c r="BN91" s="105"/>
      <c r="BO91" s="105"/>
      <c r="BP91" s="106"/>
      <c r="BQ91" s="104">
        <v>0</v>
      </c>
      <c r="BR91" s="105"/>
      <c r="BS91" s="105"/>
      <c r="BT91" s="106"/>
      <c r="BU91" s="104">
        <f>IF(ISNUMBER(BG91),BG91,0)+IF(ISNUMBER(BL91),BL91,0)</f>
        <v>250000</v>
      </c>
      <c r="BV91" s="105"/>
      <c r="BW91" s="105"/>
      <c r="BX91" s="105"/>
      <c r="BY91" s="106"/>
    </row>
    <row r="93" spans="1:79" ht="14.25" customHeight="1" x14ac:dyDescent="0.25">
      <c r="A93" s="29" t="s">
        <v>268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5">
      <c r="A94" s="75" t="s">
        <v>238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5">
      <c r="A95" s="51" t="s">
        <v>6</v>
      </c>
      <c r="B95" s="52"/>
      <c r="C95" s="52"/>
      <c r="D95" s="51" t="s">
        <v>121</v>
      </c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3"/>
      <c r="U95" s="27" t="s">
        <v>260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265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5">
      <c r="A96" s="54"/>
      <c r="B96" s="55"/>
      <c r="C96" s="55"/>
      <c r="D96" s="54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6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7" t="s">
        <v>116</v>
      </c>
      <c r="AF96" s="58"/>
      <c r="AG96" s="58"/>
      <c r="AH96" s="58"/>
      <c r="AI96" s="59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7" t="s">
        <v>116</v>
      </c>
      <c r="AZ96" s="58"/>
      <c r="BA96" s="58"/>
      <c r="BB96" s="58"/>
      <c r="BC96" s="59"/>
      <c r="BD96" s="27" t="s">
        <v>96</v>
      </c>
      <c r="BE96" s="27"/>
      <c r="BF96" s="27"/>
      <c r="BG96" s="27"/>
      <c r="BH96" s="27"/>
    </row>
    <row r="97" spans="1:79" ht="15" customHeight="1" x14ac:dyDescent="0.25">
      <c r="A97" s="36" t="s">
        <v>168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5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170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170</v>
      </c>
      <c r="BE98" s="50"/>
      <c r="BF98" s="50"/>
      <c r="BG98" s="50"/>
      <c r="BH98" s="50"/>
      <c r="CA98" s="1" t="s">
        <v>35</v>
      </c>
    </row>
    <row r="99" spans="1:79" s="99" customFormat="1" ht="39.6" customHeight="1" x14ac:dyDescent="0.25">
      <c r="A99" s="89">
        <v>1</v>
      </c>
      <c r="B99" s="90"/>
      <c r="C99" s="90"/>
      <c r="D99" s="92" t="s">
        <v>176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0</v>
      </c>
      <c r="BE99" s="110"/>
      <c r="BF99" s="110"/>
      <c r="BG99" s="110"/>
      <c r="BH99" s="110"/>
      <c r="CA99" s="99" t="s">
        <v>36</v>
      </c>
    </row>
    <row r="100" spans="1:79" s="99" customFormat="1" ht="26.4" customHeight="1" x14ac:dyDescent="0.25">
      <c r="A100" s="89">
        <v>2</v>
      </c>
      <c r="B100" s="90"/>
      <c r="C100" s="90"/>
      <c r="D100" s="92" t="s">
        <v>177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140000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140000</v>
      </c>
      <c r="AK100" s="110"/>
      <c r="AL100" s="110"/>
      <c r="AM100" s="110"/>
      <c r="AN100" s="110"/>
      <c r="AO100" s="95">
        <v>140000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140000</v>
      </c>
      <c r="BE100" s="110"/>
      <c r="BF100" s="110"/>
      <c r="BG100" s="110"/>
      <c r="BH100" s="110"/>
    </row>
    <row r="101" spans="1:79" s="99" customFormat="1" ht="39.6" customHeight="1" x14ac:dyDescent="0.25">
      <c r="A101" s="89">
        <v>3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110000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110000</v>
      </c>
      <c r="AK101" s="110"/>
      <c r="AL101" s="110"/>
      <c r="AM101" s="110"/>
      <c r="AN101" s="110"/>
      <c r="AO101" s="95">
        <v>110000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110000</v>
      </c>
      <c r="BE101" s="110"/>
      <c r="BF101" s="110"/>
      <c r="BG101" s="110"/>
      <c r="BH101" s="110"/>
    </row>
    <row r="102" spans="1:79" s="6" customFormat="1" ht="12.75" customHeight="1" x14ac:dyDescent="0.25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250000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250000</v>
      </c>
      <c r="AK102" s="85"/>
      <c r="AL102" s="85"/>
      <c r="AM102" s="85"/>
      <c r="AN102" s="85"/>
      <c r="AO102" s="103">
        <v>250000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250000</v>
      </c>
      <c r="BE102" s="85"/>
      <c r="BF102" s="85"/>
      <c r="BG102" s="85"/>
      <c r="BH102" s="85"/>
    </row>
    <row r="103" spans="1:79" s="5" customFormat="1" ht="12.75" customHeight="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5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5">
      <c r="A106" s="29" t="s">
        <v>254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5">
      <c r="A107" s="51" t="s">
        <v>6</v>
      </c>
      <c r="B107" s="52"/>
      <c r="C107" s="52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239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242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250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5">
      <c r="A108" s="54"/>
      <c r="B108" s="55"/>
      <c r="C108" s="55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5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5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5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248.4" customHeight="1" x14ac:dyDescent="0.25">
      <c r="A112" s="89">
        <v>0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2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2</v>
      </c>
      <c r="AQ112" s="115"/>
      <c r="AR112" s="115"/>
      <c r="AS112" s="115"/>
      <c r="AT112" s="115"/>
      <c r="AU112" s="115">
        <v>2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2</v>
      </c>
      <c r="BF112" s="115"/>
      <c r="BG112" s="115"/>
      <c r="BH112" s="115"/>
      <c r="BI112" s="115"/>
      <c r="BJ112" s="115">
        <v>2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2</v>
      </c>
      <c r="BU112" s="115"/>
      <c r="BV112" s="115"/>
      <c r="BW112" s="115"/>
      <c r="BX112" s="115"/>
    </row>
    <row r="113" spans="1:76" s="99" customFormat="1" ht="234.6" customHeight="1" x14ac:dyDescent="0.25">
      <c r="A113" s="89">
        <v>0</v>
      </c>
      <c r="B113" s="90"/>
      <c r="C113" s="90"/>
      <c r="D113" s="114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182</v>
      </c>
      <c r="R113" s="27"/>
      <c r="S113" s="27"/>
      <c r="T113" s="27"/>
      <c r="U113" s="27"/>
      <c r="V113" s="114" t="s">
        <v>185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1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1</v>
      </c>
      <c r="AQ113" s="115"/>
      <c r="AR113" s="115"/>
      <c r="AS113" s="115"/>
      <c r="AT113" s="115"/>
      <c r="AU113" s="115">
        <v>1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1</v>
      </c>
      <c r="BF113" s="115"/>
      <c r="BG113" s="115"/>
      <c r="BH113" s="115"/>
      <c r="BI113" s="115"/>
      <c r="BJ113" s="115">
        <v>1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1</v>
      </c>
      <c r="BU113" s="115"/>
      <c r="BV113" s="115"/>
      <c r="BW113" s="115"/>
      <c r="BX113" s="115"/>
    </row>
    <row r="114" spans="1:76" s="99" customFormat="1" ht="82.8" customHeight="1" x14ac:dyDescent="0.25">
      <c r="A114" s="89">
        <v>0</v>
      </c>
      <c r="B114" s="90"/>
      <c r="C114" s="90"/>
      <c r="D114" s="114" t="s">
        <v>186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182</v>
      </c>
      <c r="R114" s="27"/>
      <c r="S114" s="27"/>
      <c r="T114" s="27"/>
      <c r="U114" s="27"/>
      <c r="V114" s="114" t="s">
        <v>187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1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1</v>
      </c>
      <c r="AQ114" s="115"/>
      <c r="AR114" s="115"/>
      <c r="AS114" s="115"/>
      <c r="AT114" s="115"/>
      <c r="AU114" s="115">
        <v>1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1</v>
      </c>
      <c r="BF114" s="115"/>
      <c r="BG114" s="115"/>
      <c r="BH114" s="115"/>
      <c r="BI114" s="115"/>
      <c r="BJ114" s="115">
        <v>1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1</v>
      </c>
      <c r="BU114" s="115"/>
      <c r="BV114" s="115"/>
      <c r="BW114" s="115"/>
      <c r="BX114" s="115"/>
    </row>
    <row r="115" spans="1:76" s="6" customFormat="1" ht="15" customHeight="1" x14ac:dyDescent="0.25">
      <c r="A115" s="86">
        <v>0</v>
      </c>
      <c r="B115" s="87"/>
      <c r="C115" s="87"/>
      <c r="D115" s="113" t="s">
        <v>188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6" s="99" customFormat="1" ht="69" customHeight="1" x14ac:dyDescent="0.25">
      <c r="A116" s="89">
        <v>0</v>
      </c>
      <c r="B116" s="90"/>
      <c r="C116" s="90"/>
      <c r="D116" s="114" t="s">
        <v>189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190</v>
      </c>
      <c r="R116" s="27"/>
      <c r="S116" s="27"/>
      <c r="T116" s="27"/>
      <c r="U116" s="27"/>
      <c r="V116" s="114" t="s">
        <v>191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240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240</v>
      </c>
      <c r="AQ116" s="115"/>
      <c r="AR116" s="115"/>
      <c r="AS116" s="115"/>
      <c r="AT116" s="115"/>
      <c r="AU116" s="115">
        <v>190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190</v>
      </c>
      <c r="BF116" s="115"/>
      <c r="BG116" s="115"/>
      <c r="BH116" s="115"/>
      <c r="BI116" s="115"/>
      <c r="BJ116" s="115">
        <v>250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250</v>
      </c>
      <c r="BU116" s="115"/>
      <c r="BV116" s="115"/>
      <c r="BW116" s="115"/>
      <c r="BX116" s="115"/>
    </row>
    <row r="117" spans="1:76" s="99" customFormat="1" ht="69" customHeight="1" x14ac:dyDescent="0.25">
      <c r="A117" s="89">
        <v>0</v>
      </c>
      <c r="B117" s="90"/>
      <c r="C117" s="90"/>
      <c r="D117" s="114" t="s">
        <v>192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190</v>
      </c>
      <c r="R117" s="27"/>
      <c r="S117" s="27"/>
      <c r="T117" s="27"/>
      <c r="U117" s="27"/>
      <c r="V117" s="114" t="s">
        <v>191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30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30</v>
      </c>
      <c r="AQ117" s="115"/>
      <c r="AR117" s="115"/>
      <c r="AS117" s="115"/>
      <c r="AT117" s="115"/>
      <c r="AU117" s="115">
        <v>30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30</v>
      </c>
      <c r="BF117" s="115"/>
      <c r="BG117" s="115"/>
      <c r="BH117" s="115"/>
      <c r="BI117" s="115"/>
      <c r="BJ117" s="115">
        <v>20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20</v>
      </c>
      <c r="BU117" s="115"/>
      <c r="BV117" s="115"/>
      <c r="BW117" s="115"/>
      <c r="BX117" s="115"/>
    </row>
    <row r="118" spans="1:76" s="99" customFormat="1" ht="82.8" customHeight="1" x14ac:dyDescent="0.25">
      <c r="A118" s="89">
        <v>0</v>
      </c>
      <c r="B118" s="90"/>
      <c r="C118" s="90"/>
      <c r="D118" s="114" t="s">
        <v>193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190</v>
      </c>
      <c r="R118" s="27"/>
      <c r="S118" s="27"/>
      <c r="T118" s="27"/>
      <c r="U118" s="27"/>
      <c r="V118" s="114" t="s">
        <v>194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17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17</v>
      </c>
      <c r="AQ118" s="115"/>
      <c r="AR118" s="115"/>
      <c r="AS118" s="115"/>
      <c r="AT118" s="115"/>
      <c r="AU118" s="115">
        <v>24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24</v>
      </c>
      <c r="BF118" s="115"/>
      <c r="BG118" s="115"/>
      <c r="BH118" s="115"/>
      <c r="BI118" s="115"/>
      <c r="BJ118" s="115">
        <v>13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13</v>
      </c>
      <c r="BU118" s="115"/>
      <c r="BV118" s="115"/>
      <c r="BW118" s="115"/>
      <c r="BX118" s="115"/>
    </row>
    <row r="119" spans="1:76" s="99" customFormat="1" ht="69" customHeight="1" x14ac:dyDescent="0.25">
      <c r="A119" s="89">
        <v>0</v>
      </c>
      <c r="B119" s="90"/>
      <c r="C119" s="90"/>
      <c r="D119" s="114" t="s">
        <v>195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190</v>
      </c>
      <c r="R119" s="27"/>
      <c r="S119" s="27"/>
      <c r="T119" s="27"/>
      <c r="U119" s="27"/>
      <c r="V119" s="114" t="s">
        <v>191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20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20</v>
      </c>
      <c r="AQ119" s="115"/>
      <c r="AR119" s="115"/>
      <c r="AS119" s="115"/>
      <c r="AT119" s="115"/>
      <c r="AU119" s="115">
        <v>20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20</v>
      </c>
      <c r="BF119" s="115"/>
      <c r="BG119" s="115"/>
      <c r="BH119" s="115"/>
      <c r="BI119" s="115"/>
      <c r="BJ119" s="115">
        <v>30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30</v>
      </c>
      <c r="BU119" s="115"/>
      <c r="BV119" s="115"/>
      <c r="BW119" s="115"/>
      <c r="BX119" s="115"/>
    </row>
    <row r="120" spans="1:76" s="99" customFormat="1" ht="69" customHeight="1" x14ac:dyDescent="0.25">
      <c r="A120" s="89">
        <v>0</v>
      </c>
      <c r="B120" s="90"/>
      <c r="C120" s="90"/>
      <c r="D120" s="114" t="s">
        <v>196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190</v>
      </c>
      <c r="R120" s="27"/>
      <c r="S120" s="27"/>
      <c r="T120" s="27"/>
      <c r="U120" s="27"/>
      <c r="V120" s="114" t="s">
        <v>191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18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18</v>
      </c>
      <c r="AQ120" s="115"/>
      <c r="AR120" s="115"/>
      <c r="AS120" s="115"/>
      <c r="AT120" s="115"/>
      <c r="AU120" s="115">
        <v>14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14</v>
      </c>
      <c r="BF120" s="115"/>
      <c r="BG120" s="115"/>
      <c r="BH120" s="115"/>
      <c r="BI120" s="115"/>
      <c r="BJ120" s="115">
        <v>25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25</v>
      </c>
      <c r="BU120" s="115"/>
      <c r="BV120" s="115"/>
      <c r="BW120" s="115"/>
      <c r="BX120" s="115"/>
    </row>
    <row r="121" spans="1:76" s="99" customFormat="1" ht="55.2" customHeight="1" x14ac:dyDescent="0.25">
      <c r="A121" s="89">
        <v>0</v>
      </c>
      <c r="B121" s="90"/>
      <c r="C121" s="90"/>
      <c r="D121" s="114" t="s">
        <v>197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190</v>
      </c>
      <c r="R121" s="27"/>
      <c r="S121" s="27"/>
      <c r="T121" s="27"/>
      <c r="U121" s="27"/>
      <c r="V121" s="114" t="s">
        <v>198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190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190</v>
      </c>
      <c r="AQ121" s="115"/>
      <c r="AR121" s="115"/>
      <c r="AS121" s="115"/>
      <c r="AT121" s="115"/>
      <c r="AU121" s="115">
        <v>140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140</v>
      </c>
      <c r="BF121" s="115"/>
      <c r="BG121" s="115"/>
      <c r="BH121" s="115"/>
      <c r="BI121" s="115"/>
      <c r="BJ121" s="115">
        <v>200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200</v>
      </c>
      <c r="BU121" s="115"/>
      <c r="BV121" s="115"/>
      <c r="BW121" s="115"/>
      <c r="BX121" s="115"/>
    </row>
    <row r="122" spans="1:76" s="99" customFormat="1" ht="55.2" customHeight="1" x14ac:dyDescent="0.25">
      <c r="A122" s="89">
        <v>0</v>
      </c>
      <c r="B122" s="90"/>
      <c r="C122" s="90"/>
      <c r="D122" s="114" t="s">
        <v>199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190</v>
      </c>
      <c r="R122" s="27"/>
      <c r="S122" s="27"/>
      <c r="T122" s="27"/>
      <c r="U122" s="27"/>
      <c r="V122" s="114" t="s">
        <v>198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77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77</v>
      </c>
      <c r="AQ122" s="115"/>
      <c r="AR122" s="115"/>
      <c r="AS122" s="115"/>
      <c r="AT122" s="115"/>
      <c r="AU122" s="115">
        <v>70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70</v>
      </c>
      <c r="BF122" s="115"/>
      <c r="BG122" s="115"/>
      <c r="BH122" s="115"/>
      <c r="BI122" s="115"/>
      <c r="BJ122" s="115">
        <v>81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81</v>
      </c>
      <c r="BU122" s="115"/>
      <c r="BV122" s="115"/>
      <c r="BW122" s="115"/>
      <c r="BX122" s="115"/>
    </row>
    <row r="123" spans="1:76" s="6" customFormat="1" ht="15" customHeight="1" x14ac:dyDescent="0.25">
      <c r="A123" s="86">
        <v>0</v>
      </c>
      <c r="B123" s="87"/>
      <c r="C123" s="87"/>
      <c r="D123" s="113" t="s">
        <v>200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/>
      <c r="BU123" s="112"/>
      <c r="BV123" s="112"/>
      <c r="BW123" s="112"/>
      <c r="BX123" s="112"/>
    </row>
    <row r="124" spans="1:76" s="99" customFormat="1" ht="41.4" customHeight="1" x14ac:dyDescent="0.25">
      <c r="A124" s="89">
        <v>0</v>
      </c>
      <c r="B124" s="90"/>
      <c r="C124" s="90"/>
      <c r="D124" s="114" t="s">
        <v>201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202</v>
      </c>
      <c r="R124" s="27"/>
      <c r="S124" s="27"/>
      <c r="T124" s="27"/>
      <c r="U124" s="27"/>
      <c r="V124" s="114" t="s">
        <v>203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1300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1300</v>
      </c>
      <c r="AQ124" s="115"/>
      <c r="AR124" s="115"/>
      <c r="AS124" s="115"/>
      <c r="AT124" s="115"/>
      <c r="AU124" s="115">
        <v>2100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2100</v>
      </c>
      <c r="BF124" s="115"/>
      <c r="BG124" s="115"/>
      <c r="BH124" s="115"/>
      <c r="BI124" s="115"/>
      <c r="BJ124" s="115">
        <v>2200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2200</v>
      </c>
      <c r="BU124" s="115"/>
      <c r="BV124" s="115"/>
      <c r="BW124" s="115"/>
      <c r="BX124" s="115"/>
    </row>
    <row r="125" spans="1:76" s="99" customFormat="1" ht="27.6" customHeight="1" x14ac:dyDescent="0.25">
      <c r="A125" s="89">
        <v>0</v>
      </c>
      <c r="B125" s="90"/>
      <c r="C125" s="90"/>
      <c r="D125" s="114" t="s">
        <v>204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202</v>
      </c>
      <c r="R125" s="27"/>
      <c r="S125" s="27"/>
      <c r="T125" s="27"/>
      <c r="U125" s="27"/>
      <c r="V125" s="114" t="s">
        <v>205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1500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1500</v>
      </c>
      <c r="AQ125" s="115"/>
      <c r="AR125" s="115"/>
      <c r="AS125" s="115"/>
      <c r="AT125" s="115"/>
      <c r="AU125" s="115">
        <v>2500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2500</v>
      </c>
      <c r="BF125" s="115"/>
      <c r="BG125" s="115"/>
      <c r="BH125" s="115"/>
      <c r="BI125" s="115"/>
      <c r="BJ125" s="115">
        <v>2500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v>2500</v>
      </c>
      <c r="BU125" s="115"/>
      <c r="BV125" s="115"/>
      <c r="BW125" s="115"/>
      <c r="BX125" s="115"/>
    </row>
    <row r="126" spans="1:76" s="99" customFormat="1" ht="27.6" customHeight="1" x14ac:dyDescent="0.25">
      <c r="A126" s="89">
        <v>0</v>
      </c>
      <c r="B126" s="90"/>
      <c r="C126" s="90"/>
      <c r="D126" s="114" t="s">
        <v>206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202</v>
      </c>
      <c r="R126" s="27"/>
      <c r="S126" s="27"/>
      <c r="T126" s="27"/>
      <c r="U126" s="27"/>
      <c r="V126" s="114" t="s">
        <v>203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1000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1000</v>
      </c>
      <c r="AQ126" s="115"/>
      <c r="AR126" s="115"/>
      <c r="AS126" s="115"/>
      <c r="AT126" s="115"/>
      <c r="AU126" s="115">
        <v>1500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1500</v>
      </c>
      <c r="BF126" s="115"/>
      <c r="BG126" s="115"/>
      <c r="BH126" s="115"/>
      <c r="BI126" s="115"/>
      <c r="BJ126" s="115">
        <v>2000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2000</v>
      </c>
      <c r="BU126" s="115"/>
      <c r="BV126" s="115"/>
      <c r="BW126" s="115"/>
      <c r="BX126" s="115"/>
    </row>
    <row r="127" spans="1:76" s="99" customFormat="1" ht="27.6" customHeight="1" x14ac:dyDescent="0.25">
      <c r="A127" s="89">
        <v>0</v>
      </c>
      <c r="B127" s="90"/>
      <c r="C127" s="90"/>
      <c r="D127" s="114" t="s">
        <v>207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202</v>
      </c>
      <c r="R127" s="27"/>
      <c r="S127" s="27"/>
      <c r="T127" s="27"/>
      <c r="U127" s="27"/>
      <c r="V127" s="114" t="s">
        <v>203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700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700</v>
      </c>
      <c r="AQ127" s="115"/>
      <c r="AR127" s="115"/>
      <c r="AS127" s="115"/>
      <c r="AT127" s="115"/>
      <c r="AU127" s="115">
        <v>700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700</v>
      </c>
      <c r="BF127" s="115"/>
      <c r="BG127" s="115"/>
      <c r="BH127" s="115"/>
      <c r="BI127" s="115"/>
      <c r="BJ127" s="115">
        <v>700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700</v>
      </c>
      <c r="BU127" s="115"/>
      <c r="BV127" s="115"/>
      <c r="BW127" s="115"/>
      <c r="BX127" s="115"/>
    </row>
    <row r="128" spans="1:76" s="6" customFormat="1" ht="15" customHeight="1" x14ac:dyDescent="0.25">
      <c r="A128" s="86">
        <v>0</v>
      </c>
      <c r="B128" s="87"/>
      <c r="C128" s="87"/>
      <c r="D128" s="113" t="s">
        <v>208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BJ128" s="112"/>
      <c r="BK128" s="112"/>
      <c r="BL128" s="112"/>
      <c r="BM128" s="112"/>
      <c r="BN128" s="112"/>
      <c r="BO128" s="112"/>
      <c r="BP128" s="112"/>
      <c r="BQ128" s="112"/>
      <c r="BR128" s="112"/>
      <c r="BS128" s="112"/>
      <c r="BT128" s="112"/>
      <c r="BU128" s="112"/>
      <c r="BV128" s="112"/>
      <c r="BW128" s="112"/>
      <c r="BX128" s="112"/>
    </row>
    <row r="129" spans="1:79" s="99" customFormat="1" ht="96.6" customHeight="1" x14ac:dyDescent="0.25">
      <c r="A129" s="89">
        <v>0</v>
      </c>
      <c r="B129" s="90"/>
      <c r="C129" s="90"/>
      <c r="D129" s="114" t="s">
        <v>209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210</v>
      </c>
      <c r="R129" s="27"/>
      <c r="S129" s="27"/>
      <c r="T129" s="27"/>
      <c r="U129" s="27"/>
      <c r="V129" s="114" t="s">
        <v>211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100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100</v>
      </c>
      <c r="AQ129" s="115"/>
      <c r="AR129" s="115"/>
      <c r="AS129" s="115"/>
      <c r="AT129" s="115"/>
      <c r="AU129" s="115">
        <v>100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100</v>
      </c>
      <c r="BF129" s="115"/>
      <c r="BG129" s="115"/>
      <c r="BH129" s="115"/>
      <c r="BI129" s="115"/>
      <c r="BJ129" s="115">
        <v>100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100</v>
      </c>
      <c r="BU129" s="115"/>
      <c r="BV129" s="115"/>
      <c r="BW129" s="115"/>
      <c r="BX129" s="115"/>
    </row>
    <row r="130" spans="1:79" s="99" customFormat="1" ht="96.6" customHeight="1" x14ac:dyDescent="0.25">
      <c r="A130" s="89">
        <v>0</v>
      </c>
      <c r="B130" s="90"/>
      <c r="C130" s="90"/>
      <c r="D130" s="114" t="s">
        <v>212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210</v>
      </c>
      <c r="R130" s="27"/>
      <c r="S130" s="27"/>
      <c r="T130" s="27"/>
      <c r="U130" s="27"/>
      <c r="V130" s="114" t="s">
        <v>213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100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100</v>
      </c>
      <c r="AQ130" s="115"/>
      <c r="AR130" s="115"/>
      <c r="AS130" s="115"/>
      <c r="AT130" s="115"/>
      <c r="AU130" s="115">
        <v>109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109</v>
      </c>
      <c r="BF130" s="115"/>
      <c r="BG130" s="115"/>
      <c r="BH130" s="115"/>
      <c r="BI130" s="115"/>
      <c r="BJ130" s="115">
        <v>0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0</v>
      </c>
      <c r="BU130" s="115"/>
      <c r="BV130" s="115"/>
      <c r="BW130" s="115"/>
      <c r="BX130" s="115"/>
    </row>
    <row r="131" spans="1:79" s="99" customFormat="1" ht="124.2" customHeight="1" x14ac:dyDescent="0.25">
      <c r="A131" s="89">
        <v>0</v>
      </c>
      <c r="B131" s="90"/>
      <c r="C131" s="90"/>
      <c r="D131" s="114" t="s">
        <v>214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210</v>
      </c>
      <c r="R131" s="27"/>
      <c r="S131" s="27"/>
      <c r="T131" s="27"/>
      <c r="U131" s="27"/>
      <c r="V131" s="114" t="s">
        <v>215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100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100</v>
      </c>
      <c r="AQ131" s="115"/>
      <c r="AR131" s="115"/>
      <c r="AS131" s="115"/>
      <c r="AT131" s="115"/>
      <c r="AU131" s="115">
        <v>74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74</v>
      </c>
      <c r="BF131" s="115"/>
      <c r="BG131" s="115"/>
      <c r="BH131" s="115"/>
      <c r="BI131" s="115"/>
      <c r="BJ131" s="115">
        <v>142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142</v>
      </c>
      <c r="BU131" s="115"/>
      <c r="BV131" s="115"/>
      <c r="BW131" s="115"/>
      <c r="BX131" s="115"/>
    </row>
    <row r="132" spans="1:79" s="99" customFormat="1" ht="96.6" customHeight="1" x14ac:dyDescent="0.25">
      <c r="A132" s="89">
        <v>0</v>
      </c>
      <c r="B132" s="90"/>
      <c r="C132" s="90"/>
      <c r="D132" s="114" t="s">
        <v>216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210</v>
      </c>
      <c r="R132" s="27"/>
      <c r="S132" s="27"/>
      <c r="T132" s="27"/>
      <c r="U132" s="27"/>
      <c r="V132" s="114" t="s">
        <v>217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100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100</v>
      </c>
      <c r="AQ132" s="115"/>
      <c r="AR132" s="115"/>
      <c r="AS132" s="115"/>
      <c r="AT132" s="115"/>
      <c r="AU132" s="115">
        <v>9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9</v>
      </c>
      <c r="BF132" s="115"/>
      <c r="BG132" s="115"/>
      <c r="BH132" s="115"/>
      <c r="BI132" s="115"/>
      <c r="BJ132" s="115">
        <v>115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115</v>
      </c>
      <c r="BU132" s="115"/>
      <c r="BV132" s="115"/>
      <c r="BW132" s="115"/>
      <c r="BX132" s="115"/>
    </row>
    <row r="134" spans="1:79" ht="14.25" customHeight="1" x14ac:dyDescent="0.25">
      <c r="A134" s="29" t="s">
        <v>269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23.1" customHeight="1" x14ac:dyDescent="0.25">
      <c r="A135" s="51" t="s">
        <v>6</v>
      </c>
      <c r="B135" s="52"/>
      <c r="C135" s="52"/>
      <c r="D135" s="27" t="s">
        <v>9</v>
      </c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 t="s">
        <v>8</v>
      </c>
      <c r="R135" s="27"/>
      <c r="S135" s="27"/>
      <c r="T135" s="27"/>
      <c r="U135" s="27"/>
      <c r="V135" s="27" t="s">
        <v>7</v>
      </c>
      <c r="W135" s="27"/>
      <c r="X135" s="27"/>
      <c r="Y135" s="27"/>
      <c r="Z135" s="27"/>
      <c r="AA135" s="27"/>
      <c r="AB135" s="27"/>
      <c r="AC135" s="27"/>
      <c r="AD135" s="27"/>
      <c r="AE135" s="27"/>
      <c r="AF135" s="36" t="s">
        <v>260</v>
      </c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8"/>
      <c r="AU135" s="36" t="s">
        <v>265</v>
      </c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8"/>
    </row>
    <row r="136" spans="1:79" ht="28.5" customHeight="1" x14ac:dyDescent="0.25">
      <c r="A136" s="54"/>
      <c r="B136" s="55"/>
      <c r="C136" s="55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 t="s">
        <v>4</v>
      </c>
      <c r="AG136" s="27"/>
      <c r="AH136" s="27"/>
      <c r="AI136" s="27"/>
      <c r="AJ136" s="27"/>
      <c r="AK136" s="27" t="s">
        <v>3</v>
      </c>
      <c r="AL136" s="27"/>
      <c r="AM136" s="27"/>
      <c r="AN136" s="27"/>
      <c r="AO136" s="27"/>
      <c r="AP136" s="27" t="s">
        <v>123</v>
      </c>
      <c r="AQ136" s="27"/>
      <c r="AR136" s="27"/>
      <c r="AS136" s="27"/>
      <c r="AT136" s="27"/>
      <c r="AU136" s="27" t="s">
        <v>4</v>
      </c>
      <c r="AV136" s="27"/>
      <c r="AW136" s="27"/>
      <c r="AX136" s="27"/>
      <c r="AY136" s="27"/>
      <c r="AZ136" s="27" t="s">
        <v>3</v>
      </c>
      <c r="BA136" s="27"/>
      <c r="BB136" s="27"/>
      <c r="BC136" s="27"/>
      <c r="BD136" s="27"/>
      <c r="BE136" s="27" t="s">
        <v>90</v>
      </c>
      <c r="BF136" s="27"/>
      <c r="BG136" s="27"/>
      <c r="BH136" s="27"/>
      <c r="BI136" s="27"/>
    </row>
    <row r="137" spans="1:79" ht="15" customHeight="1" x14ac:dyDescent="0.25">
      <c r="A137" s="36">
        <v>1</v>
      </c>
      <c r="B137" s="37"/>
      <c r="C137" s="37"/>
      <c r="D137" s="27">
        <v>2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>
        <v>3</v>
      </c>
      <c r="R137" s="27"/>
      <c r="S137" s="27"/>
      <c r="T137" s="27"/>
      <c r="U137" s="27"/>
      <c r="V137" s="27">
        <v>4</v>
      </c>
      <c r="W137" s="27"/>
      <c r="X137" s="27"/>
      <c r="Y137" s="27"/>
      <c r="Z137" s="27"/>
      <c r="AA137" s="27"/>
      <c r="AB137" s="27"/>
      <c r="AC137" s="27"/>
      <c r="AD137" s="27"/>
      <c r="AE137" s="27"/>
      <c r="AF137" s="27">
        <v>5</v>
      </c>
      <c r="AG137" s="27"/>
      <c r="AH137" s="27"/>
      <c r="AI137" s="27"/>
      <c r="AJ137" s="27"/>
      <c r="AK137" s="27">
        <v>6</v>
      </c>
      <c r="AL137" s="27"/>
      <c r="AM137" s="27"/>
      <c r="AN137" s="27"/>
      <c r="AO137" s="27"/>
      <c r="AP137" s="27">
        <v>7</v>
      </c>
      <c r="AQ137" s="27"/>
      <c r="AR137" s="27"/>
      <c r="AS137" s="27"/>
      <c r="AT137" s="27"/>
      <c r="AU137" s="27">
        <v>8</v>
      </c>
      <c r="AV137" s="27"/>
      <c r="AW137" s="27"/>
      <c r="AX137" s="27"/>
      <c r="AY137" s="27"/>
      <c r="AZ137" s="27">
        <v>9</v>
      </c>
      <c r="BA137" s="27"/>
      <c r="BB137" s="27"/>
      <c r="BC137" s="27"/>
      <c r="BD137" s="27"/>
      <c r="BE137" s="27">
        <v>10</v>
      </c>
      <c r="BF137" s="27"/>
      <c r="BG137" s="27"/>
      <c r="BH137" s="27"/>
      <c r="BI137" s="27"/>
    </row>
    <row r="138" spans="1:79" ht="15.75" hidden="1" customHeight="1" x14ac:dyDescent="0.25">
      <c r="A138" s="39" t="s">
        <v>154</v>
      </c>
      <c r="B138" s="40"/>
      <c r="C138" s="40"/>
      <c r="D138" s="27" t="s">
        <v>57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 t="s">
        <v>70</v>
      </c>
      <c r="R138" s="27"/>
      <c r="S138" s="27"/>
      <c r="T138" s="27"/>
      <c r="U138" s="27"/>
      <c r="V138" s="27" t="s">
        <v>71</v>
      </c>
      <c r="W138" s="27"/>
      <c r="X138" s="27"/>
      <c r="Y138" s="27"/>
      <c r="Z138" s="27"/>
      <c r="AA138" s="27"/>
      <c r="AB138" s="27"/>
      <c r="AC138" s="27"/>
      <c r="AD138" s="27"/>
      <c r="AE138" s="27"/>
      <c r="AF138" s="26" t="s">
        <v>107</v>
      </c>
      <c r="AG138" s="26"/>
      <c r="AH138" s="26"/>
      <c r="AI138" s="26"/>
      <c r="AJ138" s="26"/>
      <c r="AK138" s="30" t="s">
        <v>108</v>
      </c>
      <c r="AL138" s="30"/>
      <c r="AM138" s="30"/>
      <c r="AN138" s="30"/>
      <c r="AO138" s="30"/>
      <c r="AP138" s="50" t="s">
        <v>180</v>
      </c>
      <c r="AQ138" s="50"/>
      <c r="AR138" s="50"/>
      <c r="AS138" s="50"/>
      <c r="AT138" s="50"/>
      <c r="AU138" s="26" t="s">
        <v>109</v>
      </c>
      <c r="AV138" s="26"/>
      <c r="AW138" s="26"/>
      <c r="AX138" s="26"/>
      <c r="AY138" s="26"/>
      <c r="AZ138" s="30" t="s">
        <v>110</v>
      </c>
      <c r="BA138" s="30"/>
      <c r="BB138" s="30"/>
      <c r="BC138" s="30"/>
      <c r="BD138" s="30"/>
      <c r="BE138" s="50" t="s">
        <v>180</v>
      </c>
      <c r="BF138" s="50"/>
      <c r="BG138" s="50"/>
      <c r="BH138" s="50"/>
      <c r="BI138" s="50"/>
      <c r="CA138" t="s">
        <v>39</v>
      </c>
    </row>
    <row r="139" spans="1:79" s="6" customFormat="1" ht="13.8" x14ac:dyDescent="0.25">
      <c r="A139" s="86">
        <v>0</v>
      </c>
      <c r="B139" s="87"/>
      <c r="C139" s="87"/>
      <c r="D139" s="111" t="s">
        <v>179</v>
      </c>
      <c r="E139" s="111"/>
      <c r="F139" s="111"/>
      <c r="G139" s="111"/>
      <c r="H139" s="111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  <c r="BI139" s="112"/>
      <c r="CA139" s="6" t="s">
        <v>40</v>
      </c>
    </row>
    <row r="140" spans="1:79" s="99" customFormat="1" ht="248.4" customHeight="1" x14ac:dyDescent="0.25">
      <c r="A140" s="89">
        <v>0</v>
      </c>
      <c r="B140" s="90"/>
      <c r="C140" s="90"/>
      <c r="D140" s="114" t="s">
        <v>181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182</v>
      </c>
      <c r="R140" s="27"/>
      <c r="S140" s="27"/>
      <c r="T140" s="27"/>
      <c r="U140" s="27"/>
      <c r="V140" s="114" t="s">
        <v>183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2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2</v>
      </c>
      <c r="AQ140" s="115"/>
      <c r="AR140" s="115"/>
      <c r="AS140" s="115"/>
      <c r="AT140" s="115"/>
      <c r="AU140" s="115">
        <v>2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2</v>
      </c>
      <c r="BF140" s="115"/>
      <c r="BG140" s="115"/>
      <c r="BH140" s="115"/>
      <c r="BI140" s="115"/>
    </row>
    <row r="141" spans="1:79" s="99" customFormat="1" ht="234.6" customHeight="1" x14ac:dyDescent="0.25">
      <c r="A141" s="89">
        <v>0</v>
      </c>
      <c r="B141" s="90"/>
      <c r="C141" s="90"/>
      <c r="D141" s="114" t="s">
        <v>184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182</v>
      </c>
      <c r="R141" s="27"/>
      <c r="S141" s="27"/>
      <c r="T141" s="27"/>
      <c r="U141" s="27"/>
      <c r="V141" s="114" t="s">
        <v>185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1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1</v>
      </c>
      <c r="AQ141" s="115"/>
      <c r="AR141" s="115"/>
      <c r="AS141" s="115"/>
      <c r="AT141" s="115"/>
      <c r="AU141" s="115">
        <v>1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1</v>
      </c>
      <c r="BF141" s="115"/>
      <c r="BG141" s="115"/>
      <c r="BH141" s="115"/>
      <c r="BI141" s="115"/>
    </row>
    <row r="142" spans="1:79" s="99" customFormat="1" ht="82.8" customHeight="1" x14ac:dyDescent="0.25">
      <c r="A142" s="89">
        <v>0</v>
      </c>
      <c r="B142" s="90"/>
      <c r="C142" s="90"/>
      <c r="D142" s="114" t="s">
        <v>186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182</v>
      </c>
      <c r="R142" s="27"/>
      <c r="S142" s="27"/>
      <c r="T142" s="27"/>
      <c r="U142" s="27"/>
      <c r="V142" s="114" t="s">
        <v>187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1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1</v>
      </c>
      <c r="AQ142" s="115"/>
      <c r="AR142" s="115"/>
      <c r="AS142" s="115"/>
      <c r="AT142" s="115"/>
      <c r="AU142" s="115">
        <v>1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1</v>
      </c>
      <c r="BF142" s="115"/>
      <c r="BG142" s="115"/>
      <c r="BH142" s="115"/>
      <c r="BI142" s="115"/>
    </row>
    <row r="143" spans="1:79" s="6" customFormat="1" ht="13.8" x14ac:dyDescent="0.25">
      <c r="A143" s="86">
        <v>0</v>
      </c>
      <c r="B143" s="87"/>
      <c r="C143" s="87"/>
      <c r="D143" s="113" t="s">
        <v>188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3"/>
      <c r="W143" s="101"/>
      <c r="X143" s="101"/>
      <c r="Y143" s="101"/>
      <c r="Z143" s="101"/>
      <c r="AA143" s="101"/>
      <c r="AB143" s="101"/>
      <c r="AC143" s="101"/>
      <c r="AD143" s="101"/>
      <c r="AE143" s="102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</row>
    <row r="144" spans="1:79" s="99" customFormat="1" ht="69" customHeight="1" x14ac:dyDescent="0.25">
      <c r="A144" s="89">
        <v>0</v>
      </c>
      <c r="B144" s="90"/>
      <c r="C144" s="90"/>
      <c r="D144" s="114" t="s">
        <v>189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190</v>
      </c>
      <c r="R144" s="27"/>
      <c r="S144" s="27"/>
      <c r="T144" s="27"/>
      <c r="U144" s="27"/>
      <c r="V144" s="114" t="s">
        <v>191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250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250</v>
      </c>
      <c r="AQ144" s="115"/>
      <c r="AR144" s="115"/>
      <c r="AS144" s="115"/>
      <c r="AT144" s="115"/>
      <c r="AU144" s="115">
        <v>250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250</v>
      </c>
      <c r="BF144" s="115"/>
      <c r="BG144" s="115"/>
      <c r="BH144" s="115"/>
      <c r="BI144" s="115"/>
    </row>
    <row r="145" spans="1:61" s="99" customFormat="1" ht="69" customHeight="1" x14ac:dyDescent="0.25">
      <c r="A145" s="89">
        <v>0</v>
      </c>
      <c r="B145" s="90"/>
      <c r="C145" s="90"/>
      <c r="D145" s="114" t="s">
        <v>192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190</v>
      </c>
      <c r="R145" s="27"/>
      <c r="S145" s="27"/>
      <c r="T145" s="27"/>
      <c r="U145" s="27"/>
      <c r="V145" s="114" t="s">
        <v>191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20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v>20</v>
      </c>
      <c r="AQ145" s="115"/>
      <c r="AR145" s="115"/>
      <c r="AS145" s="115"/>
      <c r="AT145" s="115"/>
      <c r="AU145" s="115">
        <v>20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v>20</v>
      </c>
      <c r="BF145" s="115"/>
      <c r="BG145" s="115"/>
      <c r="BH145" s="115"/>
      <c r="BI145" s="115"/>
    </row>
    <row r="146" spans="1:61" s="99" customFormat="1" ht="82.8" customHeight="1" x14ac:dyDescent="0.25">
      <c r="A146" s="89">
        <v>0</v>
      </c>
      <c r="B146" s="90"/>
      <c r="C146" s="90"/>
      <c r="D146" s="114" t="s">
        <v>193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190</v>
      </c>
      <c r="R146" s="27"/>
      <c r="S146" s="27"/>
      <c r="T146" s="27"/>
      <c r="U146" s="27"/>
      <c r="V146" s="114" t="s">
        <v>194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13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13</v>
      </c>
      <c r="AQ146" s="115"/>
      <c r="AR146" s="115"/>
      <c r="AS146" s="115"/>
      <c r="AT146" s="115"/>
      <c r="AU146" s="115">
        <v>13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13</v>
      </c>
      <c r="BF146" s="115"/>
      <c r="BG146" s="115"/>
      <c r="BH146" s="115"/>
      <c r="BI146" s="115"/>
    </row>
    <row r="147" spans="1:61" s="99" customFormat="1" ht="69" customHeight="1" x14ac:dyDescent="0.25">
      <c r="A147" s="89">
        <v>0</v>
      </c>
      <c r="B147" s="90"/>
      <c r="C147" s="90"/>
      <c r="D147" s="114" t="s">
        <v>195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190</v>
      </c>
      <c r="R147" s="27"/>
      <c r="S147" s="27"/>
      <c r="T147" s="27"/>
      <c r="U147" s="27"/>
      <c r="V147" s="114" t="s">
        <v>191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30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30</v>
      </c>
      <c r="AQ147" s="115"/>
      <c r="AR147" s="115"/>
      <c r="AS147" s="115"/>
      <c r="AT147" s="115"/>
      <c r="AU147" s="115">
        <v>30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30</v>
      </c>
      <c r="BF147" s="115"/>
      <c r="BG147" s="115"/>
      <c r="BH147" s="115"/>
      <c r="BI147" s="115"/>
    </row>
    <row r="148" spans="1:61" s="99" customFormat="1" ht="69" customHeight="1" x14ac:dyDescent="0.25">
      <c r="A148" s="89">
        <v>0</v>
      </c>
      <c r="B148" s="90"/>
      <c r="C148" s="90"/>
      <c r="D148" s="114" t="s">
        <v>196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190</v>
      </c>
      <c r="R148" s="27"/>
      <c r="S148" s="27"/>
      <c r="T148" s="27"/>
      <c r="U148" s="27"/>
      <c r="V148" s="114" t="s">
        <v>191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25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25</v>
      </c>
      <c r="AQ148" s="115"/>
      <c r="AR148" s="115"/>
      <c r="AS148" s="115"/>
      <c r="AT148" s="115"/>
      <c r="AU148" s="115">
        <v>25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25</v>
      </c>
      <c r="BF148" s="115"/>
      <c r="BG148" s="115"/>
      <c r="BH148" s="115"/>
      <c r="BI148" s="115"/>
    </row>
    <row r="149" spans="1:61" s="99" customFormat="1" ht="55.2" customHeight="1" x14ac:dyDescent="0.25">
      <c r="A149" s="89">
        <v>0</v>
      </c>
      <c r="B149" s="90"/>
      <c r="C149" s="90"/>
      <c r="D149" s="114" t="s">
        <v>197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27" t="s">
        <v>190</v>
      </c>
      <c r="R149" s="27"/>
      <c r="S149" s="27"/>
      <c r="T149" s="27"/>
      <c r="U149" s="27"/>
      <c r="V149" s="114" t="s">
        <v>198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5">
        <v>200</v>
      </c>
      <c r="AG149" s="115"/>
      <c r="AH149" s="115"/>
      <c r="AI149" s="115"/>
      <c r="AJ149" s="115"/>
      <c r="AK149" s="115">
        <v>0</v>
      </c>
      <c r="AL149" s="115"/>
      <c r="AM149" s="115"/>
      <c r="AN149" s="115"/>
      <c r="AO149" s="115"/>
      <c r="AP149" s="115">
        <v>200</v>
      </c>
      <c r="AQ149" s="115"/>
      <c r="AR149" s="115"/>
      <c r="AS149" s="115"/>
      <c r="AT149" s="115"/>
      <c r="AU149" s="115">
        <v>200</v>
      </c>
      <c r="AV149" s="115"/>
      <c r="AW149" s="115"/>
      <c r="AX149" s="115"/>
      <c r="AY149" s="115"/>
      <c r="AZ149" s="115">
        <v>0</v>
      </c>
      <c r="BA149" s="115"/>
      <c r="BB149" s="115"/>
      <c r="BC149" s="115"/>
      <c r="BD149" s="115"/>
      <c r="BE149" s="115">
        <v>200</v>
      </c>
      <c r="BF149" s="115"/>
      <c r="BG149" s="115"/>
      <c r="BH149" s="115"/>
      <c r="BI149" s="115"/>
    </row>
    <row r="150" spans="1:61" s="99" customFormat="1" ht="55.2" customHeight="1" x14ac:dyDescent="0.25">
      <c r="A150" s="89">
        <v>0</v>
      </c>
      <c r="B150" s="90"/>
      <c r="C150" s="90"/>
      <c r="D150" s="114" t="s">
        <v>199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190</v>
      </c>
      <c r="R150" s="27"/>
      <c r="S150" s="27"/>
      <c r="T150" s="27"/>
      <c r="U150" s="27"/>
      <c r="V150" s="114" t="s">
        <v>198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81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81</v>
      </c>
      <c r="AQ150" s="115"/>
      <c r="AR150" s="115"/>
      <c r="AS150" s="115"/>
      <c r="AT150" s="115"/>
      <c r="AU150" s="115">
        <v>81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81</v>
      </c>
      <c r="BF150" s="115"/>
      <c r="BG150" s="115"/>
      <c r="BH150" s="115"/>
      <c r="BI150" s="115"/>
    </row>
    <row r="151" spans="1:61" s="6" customFormat="1" ht="13.8" x14ac:dyDescent="0.25">
      <c r="A151" s="86">
        <v>0</v>
      </c>
      <c r="B151" s="87"/>
      <c r="C151" s="87"/>
      <c r="D151" s="113" t="s">
        <v>200</v>
      </c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2"/>
      <c r="Q151" s="111"/>
      <c r="R151" s="111"/>
      <c r="S151" s="111"/>
      <c r="T151" s="111"/>
      <c r="U151" s="111"/>
      <c r="V151" s="113"/>
      <c r="W151" s="101"/>
      <c r="X151" s="101"/>
      <c r="Y151" s="101"/>
      <c r="Z151" s="101"/>
      <c r="AA151" s="101"/>
      <c r="AB151" s="101"/>
      <c r="AC151" s="101"/>
      <c r="AD151" s="101"/>
      <c r="AE151" s="102"/>
      <c r="AF151" s="112"/>
      <c r="AG151" s="112"/>
      <c r="AH151" s="112"/>
      <c r="AI151" s="112"/>
      <c r="AJ151" s="112"/>
      <c r="AK151" s="112"/>
      <c r="AL151" s="112"/>
      <c r="AM151" s="112"/>
      <c r="AN151" s="112"/>
      <c r="AO151" s="112"/>
      <c r="AP151" s="112"/>
      <c r="AQ151" s="112"/>
      <c r="AR151" s="112"/>
      <c r="AS151" s="112"/>
      <c r="AT151" s="112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/>
      <c r="BF151" s="112"/>
      <c r="BG151" s="112"/>
      <c r="BH151" s="112"/>
      <c r="BI151" s="112"/>
    </row>
    <row r="152" spans="1:61" s="99" customFormat="1" ht="41.4" customHeight="1" x14ac:dyDescent="0.25">
      <c r="A152" s="89">
        <v>0</v>
      </c>
      <c r="B152" s="90"/>
      <c r="C152" s="90"/>
      <c r="D152" s="114" t="s">
        <v>201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202</v>
      </c>
      <c r="R152" s="27"/>
      <c r="S152" s="27"/>
      <c r="T152" s="27"/>
      <c r="U152" s="27"/>
      <c r="V152" s="114" t="s">
        <v>203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2200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2200</v>
      </c>
      <c r="AQ152" s="115"/>
      <c r="AR152" s="115"/>
      <c r="AS152" s="115"/>
      <c r="AT152" s="115"/>
      <c r="AU152" s="115">
        <v>2200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2200</v>
      </c>
      <c r="BF152" s="115"/>
      <c r="BG152" s="115"/>
      <c r="BH152" s="115"/>
      <c r="BI152" s="115"/>
    </row>
    <row r="153" spans="1:61" s="99" customFormat="1" ht="27.6" customHeight="1" x14ac:dyDescent="0.25">
      <c r="A153" s="89">
        <v>0</v>
      </c>
      <c r="B153" s="90"/>
      <c r="C153" s="90"/>
      <c r="D153" s="114" t="s">
        <v>204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202</v>
      </c>
      <c r="R153" s="27"/>
      <c r="S153" s="27"/>
      <c r="T153" s="27"/>
      <c r="U153" s="27"/>
      <c r="V153" s="114" t="s">
        <v>205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2500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2500</v>
      </c>
      <c r="AQ153" s="115"/>
      <c r="AR153" s="115"/>
      <c r="AS153" s="115"/>
      <c r="AT153" s="115"/>
      <c r="AU153" s="115">
        <v>2500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2500</v>
      </c>
      <c r="BF153" s="115"/>
      <c r="BG153" s="115"/>
      <c r="BH153" s="115"/>
      <c r="BI153" s="115"/>
    </row>
    <row r="154" spans="1:61" s="99" customFormat="1" ht="27.6" customHeight="1" x14ac:dyDescent="0.25">
      <c r="A154" s="89">
        <v>0</v>
      </c>
      <c r="B154" s="90"/>
      <c r="C154" s="90"/>
      <c r="D154" s="114" t="s">
        <v>206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202</v>
      </c>
      <c r="R154" s="27"/>
      <c r="S154" s="27"/>
      <c r="T154" s="27"/>
      <c r="U154" s="27"/>
      <c r="V154" s="114" t="s">
        <v>203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2000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v>2000</v>
      </c>
      <c r="AQ154" s="115"/>
      <c r="AR154" s="115"/>
      <c r="AS154" s="115"/>
      <c r="AT154" s="115"/>
      <c r="AU154" s="115">
        <v>2000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v>2000</v>
      </c>
      <c r="BF154" s="115"/>
      <c r="BG154" s="115"/>
      <c r="BH154" s="115"/>
      <c r="BI154" s="115"/>
    </row>
    <row r="155" spans="1:61" s="99" customFormat="1" ht="27.6" customHeight="1" x14ac:dyDescent="0.25">
      <c r="A155" s="89">
        <v>0</v>
      </c>
      <c r="B155" s="90"/>
      <c r="C155" s="90"/>
      <c r="D155" s="114" t="s">
        <v>207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202</v>
      </c>
      <c r="R155" s="27"/>
      <c r="S155" s="27"/>
      <c r="T155" s="27"/>
      <c r="U155" s="27"/>
      <c r="V155" s="114" t="s">
        <v>203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15">
        <v>700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v>700</v>
      </c>
      <c r="AQ155" s="115"/>
      <c r="AR155" s="115"/>
      <c r="AS155" s="115"/>
      <c r="AT155" s="115"/>
      <c r="AU155" s="115">
        <v>700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v>700</v>
      </c>
      <c r="BF155" s="115"/>
      <c r="BG155" s="115"/>
      <c r="BH155" s="115"/>
      <c r="BI155" s="115"/>
    </row>
    <row r="156" spans="1:61" s="6" customFormat="1" ht="13.8" x14ac:dyDescent="0.25">
      <c r="A156" s="86">
        <v>0</v>
      </c>
      <c r="B156" s="87"/>
      <c r="C156" s="87"/>
      <c r="D156" s="113" t="s">
        <v>208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2"/>
      <c r="Q156" s="111"/>
      <c r="R156" s="111"/>
      <c r="S156" s="111"/>
      <c r="T156" s="111"/>
      <c r="U156" s="111"/>
      <c r="V156" s="113"/>
      <c r="W156" s="101"/>
      <c r="X156" s="101"/>
      <c r="Y156" s="101"/>
      <c r="Z156" s="101"/>
      <c r="AA156" s="101"/>
      <c r="AB156" s="101"/>
      <c r="AC156" s="101"/>
      <c r="AD156" s="101"/>
      <c r="AE156" s="10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</row>
    <row r="157" spans="1:61" s="99" customFormat="1" ht="96.6" customHeight="1" x14ac:dyDescent="0.25">
      <c r="A157" s="89">
        <v>0</v>
      </c>
      <c r="B157" s="90"/>
      <c r="C157" s="90"/>
      <c r="D157" s="114" t="s">
        <v>209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210</v>
      </c>
      <c r="R157" s="27"/>
      <c r="S157" s="27"/>
      <c r="T157" s="27"/>
      <c r="U157" s="27"/>
      <c r="V157" s="114" t="s">
        <v>211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100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100</v>
      </c>
      <c r="AQ157" s="115"/>
      <c r="AR157" s="115"/>
      <c r="AS157" s="115"/>
      <c r="AT157" s="115"/>
      <c r="AU157" s="115">
        <v>100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100</v>
      </c>
      <c r="BF157" s="115"/>
      <c r="BG157" s="115"/>
      <c r="BH157" s="115"/>
      <c r="BI157" s="115"/>
    </row>
    <row r="158" spans="1:61" s="99" customFormat="1" ht="96.6" customHeight="1" x14ac:dyDescent="0.25">
      <c r="A158" s="89">
        <v>0</v>
      </c>
      <c r="B158" s="90"/>
      <c r="C158" s="90"/>
      <c r="D158" s="114" t="s">
        <v>212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210</v>
      </c>
      <c r="R158" s="27"/>
      <c r="S158" s="27"/>
      <c r="T158" s="27"/>
      <c r="U158" s="27"/>
      <c r="V158" s="114" t="s">
        <v>213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0</v>
      </c>
      <c r="AQ158" s="115"/>
      <c r="AR158" s="115"/>
      <c r="AS158" s="115"/>
      <c r="AT158" s="115"/>
      <c r="AU158" s="115">
        <v>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0</v>
      </c>
      <c r="BF158" s="115"/>
      <c r="BG158" s="115"/>
      <c r="BH158" s="115"/>
      <c r="BI158" s="115"/>
    </row>
    <row r="159" spans="1:61" s="99" customFormat="1" ht="124.2" customHeight="1" x14ac:dyDescent="0.25">
      <c r="A159" s="89">
        <v>0</v>
      </c>
      <c r="B159" s="90"/>
      <c r="C159" s="90"/>
      <c r="D159" s="114" t="s">
        <v>214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210</v>
      </c>
      <c r="R159" s="27"/>
      <c r="S159" s="27"/>
      <c r="T159" s="27"/>
      <c r="U159" s="27"/>
      <c r="V159" s="114" t="s">
        <v>215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5">
        <v>0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v>0</v>
      </c>
      <c r="AQ159" s="115"/>
      <c r="AR159" s="115"/>
      <c r="AS159" s="115"/>
      <c r="AT159" s="115"/>
      <c r="AU159" s="115">
        <v>0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v>0</v>
      </c>
      <c r="BF159" s="115"/>
      <c r="BG159" s="115"/>
      <c r="BH159" s="115"/>
      <c r="BI159" s="115"/>
    </row>
    <row r="160" spans="1:61" s="99" customFormat="1" ht="96.6" customHeight="1" x14ac:dyDescent="0.25">
      <c r="A160" s="89">
        <v>0</v>
      </c>
      <c r="B160" s="90"/>
      <c r="C160" s="90"/>
      <c r="D160" s="114" t="s">
        <v>216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210</v>
      </c>
      <c r="R160" s="27"/>
      <c r="S160" s="27"/>
      <c r="T160" s="27"/>
      <c r="U160" s="27"/>
      <c r="V160" s="114" t="s">
        <v>217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5">
        <v>0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v>0</v>
      </c>
      <c r="AQ160" s="115"/>
      <c r="AR160" s="115"/>
      <c r="AS160" s="115"/>
      <c r="AT160" s="115"/>
      <c r="AU160" s="115">
        <v>0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v>0</v>
      </c>
      <c r="BF160" s="115"/>
      <c r="BG160" s="115"/>
      <c r="BH160" s="115"/>
      <c r="BI160" s="115"/>
    </row>
    <row r="162" spans="1:79" ht="14.25" customHeight="1" x14ac:dyDescent="0.25">
      <c r="A162" s="29" t="s">
        <v>124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5">
      <c r="A163" s="44" t="s">
        <v>238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</row>
    <row r="164" spans="1:79" ht="12.9" customHeight="1" x14ac:dyDescent="0.25">
      <c r="A164" s="51" t="s">
        <v>19</v>
      </c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3"/>
      <c r="U164" s="27" t="s">
        <v>239</v>
      </c>
      <c r="V164" s="27"/>
      <c r="W164" s="27"/>
      <c r="X164" s="27"/>
      <c r="Y164" s="27"/>
      <c r="Z164" s="27"/>
      <c r="AA164" s="27"/>
      <c r="AB164" s="27"/>
      <c r="AC164" s="27"/>
      <c r="AD164" s="27"/>
      <c r="AE164" s="27" t="s">
        <v>242</v>
      </c>
      <c r="AF164" s="27"/>
      <c r="AG164" s="27"/>
      <c r="AH164" s="27"/>
      <c r="AI164" s="27"/>
      <c r="AJ164" s="27"/>
      <c r="AK164" s="27"/>
      <c r="AL164" s="27"/>
      <c r="AM164" s="27"/>
      <c r="AN164" s="27"/>
      <c r="AO164" s="27" t="s">
        <v>250</v>
      </c>
      <c r="AP164" s="27"/>
      <c r="AQ164" s="27"/>
      <c r="AR164" s="27"/>
      <c r="AS164" s="27"/>
      <c r="AT164" s="27"/>
      <c r="AU164" s="27"/>
      <c r="AV164" s="27"/>
      <c r="AW164" s="27"/>
      <c r="AX164" s="27"/>
      <c r="AY164" s="27" t="s">
        <v>260</v>
      </c>
      <c r="AZ164" s="27"/>
      <c r="BA164" s="27"/>
      <c r="BB164" s="27"/>
      <c r="BC164" s="27"/>
      <c r="BD164" s="27"/>
      <c r="BE164" s="27"/>
      <c r="BF164" s="27"/>
      <c r="BG164" s="27"/>
      <c r="BH164" s="27"/>
      <c r="BI164" s="27" t="s">
        <v>265</v>
      </c>
      <c r="BJ164" s="27"/>
      <c r="BK164" s="27"/>
      <c r="BL164" s="27"/>
      <c r="BM164" s="27"/>
      <c r="BN164" s="27"/>
      <c r="BO164" s="27"/>
      <c r="BP164" s="27"/>
      <c r="BQ164" s="27"/>
      <c r="BR164" s="27"/>
    </row>
    <row r="165" spans="1:79" ht="30" customHeight="1" x14ac:dyDescent="0.25">
      <c r="A165" s="54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6"/>
      <c r="U165" s="27" t="s">
        <v>4</v>
      </c>
      <c r="V165" s="27"/>
      <c r="W165" s="27"/>
      <c r="X165" s="27"/>
      <c r="Y165" s="27"/>
      <c r="Z165" s="27" t="s">
        <v>3</v>
      </c>
      <c r="AA165" s="27"/>
      <c r="AB165" s="27"/>
      <c r="AC165" s="27"/>
      <c r="AD165" s="27"/>
      <c r="AE165" s="27" t="s">
        <v>4</v>
      </c>
      <c r="AF165" s="27"/>
      <c r="AG165" s="27"/>
      <c r="AH165" s="27"/>
      <c r="AI165" s="27"/>
      <c r="AJ165" s="27" t="s">
        <v>3</v>
      </c>
      <c r="AK165" s="27"/>
      <c r="AL165" s="27"/>
      <c r="AM165" s="27"/>
      <c r="AN165" s="27"/>
      <c r="AO165" s="27" t="s">
        <v>4</v>
      </c>
      <c r="AP165" s="27"/>
      <c r="AQ165" s="27"/>
      <c r="AR165" s="27"/>
      <c r="AS165" s="27"/>
      <c r="AT165" s="27" t="s">
        <v>3</v>
      </c>
      <c r="AU165" s="27"/>
      <c r="AV165" s="27"/>
      <c r="AW165" s="27"/>
      <c r="AX165" s="27"/>
      <c r="AY165" s="27" t="s">
        <v>4</v>
      </c>
      <c r="AZ165" s="27"/>
      <c r="BA165" s="27"/>
      <c r="BB165" s="27"/>
      <c r="BC165" s="27"/>
      <c r="BD165" s="27" t="s">
        <v>3</v>
      </c>
      <c r="BE165" s="27"/>
      <c r="BF165" s="27"/>
      <c r="BG165" s="27"/>
      <c r="BH165" s="27"/>
      <c r="BI165" s="27" t="s">
        <v>4</v>
      </c>
      <c r="BJ165" s="27"/>
      <c r="BK165" s="27"/>
      <c r="BL165" s="27"/>
      <c r="BM165" s="27"/>
      <c r="BN165" s="27" t="s">
        <v>3</v>
      </c>
      <c r="BO165" s="27"/>
      <c r="BP165" s="27"/>
      <c r="BQ165" s="27"/>
      <c r="BR165" s="27"/>
    </row>
    <row r="166" spans="1:79" ht="15" customHeight="1" x14ac:dyDescent="0.25">
      <c r="A166" s="36">
        <v>1</v>
      </c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8"/>
      <c r="U166" s="27">
        <v>2</v>
      </c>
      <c r="V166" s="27"/>
      <c r="W166" s="27"/>
      <c r="X166" s="27"/>
      <c r="Y166" s="27"/>
      <c r="Z166" s="27">
        <v>3</v>
      </c>
      <c r="AA166" s="27"/>
      <c r="AB166" s="27"/>
      <c r="AC166" s="27"/>
      <c r="AD166" s="27"/>
      <c r="AE166" s="27">
        <v>4</v>
      </c>
      <c r="AF166" s="27"/>
      <c r="AG166" s="27"/>
      <c r="AH166" s="27"/>
      <c r="AI166" s="27"/>
      <c r="AJ166" s="27">
        <v>5</v>
      </c>
      <c r="AK166" s="27"/>
      <c r="AL166" s="27"/>
      <c r="AM166" s="27"/>
      <c r="AN166" s="27"/>
      <c r="AO166" s="27">
        <v>6</v>
      </c>
      <c r="AP166" s="27"/>
      <c r="AQ166" s="27"/>
      <c r="AR166" s="27"/>
      <c r="AS166" s="27"/>
      <c r="AT166" s="27">
        <v>7</v>
      </c>
      <c r="AU166" s="27"/>
      <c r="AV166" s="27"/>
      <c r="AW166" s="27"/>
      <c r="AX166" s="27"/>
      <c r="AY166" s="27">
        <v>8</v>
      </c>
      <c r="AZ166" s="27"/>
      <c r="BA166" s="27"/>
      <c r="BB166" s="27"/>
      <c r="BC166" s="27"/>
      <c r="BD166" s="27">
        <v>9</v>
      </c>
      <c r="BE166" s="27"/>
      <c r="BF166" s="27"/>
      <c r="BG166" s="27"/>
      <c r="BH166" s="27"/>
      <c r="BI166" s="27">
        <v>10</v>
      </c>
      <c r="BJ166" s="27"/>
      <c r="BK166" s="27"/>
      <c r="BL166" s="27"/>
      <c r="BM166" s="27"/>
      <c r="BN166" s="27">
        <v>11</v>
      </c>
      <c r="BO166" s="27"/>
      <c r="BP166" s="27"/>
      <c r="BQ166" s="27"/>
      <c r="BR166" s="27"/>
    </row>
    <row r="167" spans="1:79" s="1" customFormat="1" ht="15.75" hidden="1" customHeight="1" x14ac:dyDescent="0.25">
      <c r="A167" s="39" t="s">
        <v>57</v>
      </c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1"/>
      <c r="U167" s="26" t="s">
        <v>65</v>
      </c>
      <c r="V167" s="26"/>
      <c r="W167" s="26"/>
      <c r="X167" s="26"/>
      <c r="Y167" s="26"/>
      <c r="Z167" s="30" t="s">
        <v>66</v>
      </c>
      <c r="AA167" s="30"/>
      <c r="AB167" s="30"/>
      <c r="AC167" s="30"/>
      <c r="AD167" s="30"/>
      <c r="AE167" s="26" t="s">
        <v>67</v>
      </c>
      <c r="AF167" s="26"/>
      <c r="AG167" s="26"/>
      <c r="AH167" s="26"/>
      <c r="AI167" s="26"/>
      <c r="AJ167" s="30" t="s">
        <v>68</v>
      </c>
      <c r="AK167" s="30"/>
      <c r="AL167" s="30"/>
      <c r="AM167" s="30"/>
      <c r="AN167" s="30"/>
      <c r="AO167" s="26" t="s">
        <v>58</v>
      </c>
      <c r="AP167" s="26"/>
      <c r="AQ167" s="26"/>
      <c r="AR167" s="26"/>
      <c r="AS167" s="26"/>
      <c r="AT167" s="30" t="s">
        <v>59</v>
      </c>
      <c r="AU167" s="30"/>
      <c r="AV167" s="30"/>
      <c r="AW167" s="30"/>
      <c r="AX167" s="30"/>
      <c r="AY167" s="26" t="s">
        <v>60</v>
      </c>
      <c r="AZ167" s="26"/>
      <c r="BA167" s="26"/>
      <c r="BB167" s="26"/>
      <c r="BC167" s="26"/>
      <c r="BD167" s="30" t="s">
        <v>61</v>
      </c>
      <c r="BE167" s="30"/>
      <c r="BF167" s="30"/>
      <c r="BG167" s="30"/>
      <c r="BH167" s="30"/>
      <c r="BI167" s="26" t="s">
        <v>62</v>
      </c>
      <c r="BJ167" s="26"/>
      <c r="BK167" s="26"/>
      <c r="BL167" s="26"/>
      <c r="BM167" s="26"/>
      <c r="BN167" s="30" t="s">
        <v>63</v>
      </c>
      <c r="BO167" s="30"/>
      <c r="BP167" s="30"/>
      <c r="BQ167" s="30"/>
      <c r="BR167" s="30"/>
      <c r="CA167" t="s">
        <v>41</v>
      </c>
    </row>
    <row r="168" spans="1:79" s="6" customFormat="1" ht="12.75" customHeight="1" x14ac:dyDescent="0.25">
      <c r="A168" s="86" t="s">
        <v>147</v>
      </c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8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  <c r="AI168" s="116"/>
      <c r="AJ168" s="116"/>
      <c r="AK168" s="116"/>
      <c r="AL168" s="116"/>
      <c r="AM168" s="116"/>
      <c r="AN168" s="116"/>
      <c r="AO168" s="116"/>
      <c r="AP168" s="116"/>
      <c r="AQ168" s="116"/>
      <c r="AR168" s="116"/>
      <c r="AS168" s="116"/>
      <c r="AT168" s="116"/>
      <c r="AU168" s="116"/>
      <c r="AV168" s="116"/>
      <c r="AW168" s="116"/>
      <c r="AX168" s="116"/>
      <c r="AY168" s="116"/>
      <c r="AZ168" s="116"/>
      <c r="BA168" s="116"/>
      <c r="BB168" s="116"/>
      <c r="BC168" s="116"/>
      <c r="BD168" s="116"/>
      <c r="BE168" s="116"/>
      <c r="BF168" s="116"/>
      <c r="BG168" s="116"/>
      <c r="BH168" s="116"/>
      <c r="BI168" s="116"/>
      <c r="BJ168" s="116"/>
      <c r="BK168" s="116"/>
      <c r="BL168" s="116"/>
      <c r="BM168" s="116"/>
      <c r="BN168" s="116"/>
      <c r="BO168" s="116"/>
      <c r="BP168" s="116"/>
      <c r="BQ168" s="116"/>
      <c r="BR168" s="116"/>
      <c r="CA168" s="6" t="s">
        <v>42</v>
      </c>
    </row>
    <row r="169" spans="1:79" s="99" customFormat="1" ht="26.4" customHeight="1" x14ac:dyDescent="0.25">
      <c r="A169" s="92" t="s">
        <v>218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4"/>
      <c r="U169" s="117" t="s">
        <v>173</v>
      </c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 t="s">
        <v>173</v>
      </c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 t="s">
        <v>173</v>
      </c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 t="s">
        <v>173</v>
      </c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 t="s">
        <v>173</v>
      </c>
      <c r="BJ169" s="117"/>
      <c r="BK169" s="117"/>
      <c r="BL169" s="117"/>
      <c r="BM169" s="117"/>
      <c r="BN169" s="117"/>
      <c r="BO169" s="117"/>
      <c r="BP169" s="117"/>
      <c r="BQ169" s="117"/>
      <c r="BR169" s="117"/>
    </row>
    <row r="172" spans="1:79" ht="14.25" customHeight="1" x14ac:dyDescent="0.25">
      <c r="A172" s="29" t="s">
        <v>125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5">
      <c r="A173" s="51" t="s">
        <v>6</v>
      </c>
      <c r="B173" s="52"/>
      <c r="C173" s="52"/>
      <c r="D173" s="51" t="s">
        <v>10</v>
      </c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3"/>
      <c r="W173" s="27" t="s">
        <v>239</v>
      </c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 t="s">
        <v>243</v>
      </c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 t="s">
        <v>255</v>
      </c>
      <c r="AV173" s="27"/>
      <c r="AW173" s="27"/>
      <c r="AX173" s="27"/>
      <c r="AY173" s="27"/>
      <c r="AZ173" s="27"/>
      <c r="BA173" s="27" t="s">
        <v>261</v>
      </c>
      <c r="BB173" s="27"/>
      <c r="BC173" s="27"/>
      <c r="BD173" s="27"/>
      <c r="BE173" s="27"/>
      <c r="BF173" s="27"/>
      <c r="BG173" s="27" t="s">
        <v>270</v>
      </c>
      <c r="BH173" s="27"/>
      <c r="BI173" s="27"/>
      <c r="BJ173" s="27"/>
      <c r="BK173" s="27"/>
      <c r="BL173" s="27"/>
    </row>
    <row r="174" spans="1:79" ht="15" customHeight="1" x14ac:dyDescent="0.25">
      <c r="A174" s="71"/>
      <c r="B174" s="72"/>
      <c r="C174" s="72"/>
      <c r="D174" s="71"/>
      <c r="E174" s="72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3"/>
      <c r="W174" s="27" t="s">
        <v>4</v>
      </c>
      <c r="X174" s="27"/>
      <c r="Y174" s="27"/>
      <c r="Z174" s="27"/>
      <c r="AA174" s="27"/>
      <c r="AB174" s="27"/>
      <c r="AC174" s="27" t="s">
        <v>3</v>
      </c>
      <c r="AD174" s="27"/>
      <c r="AE174" s="27"/>
      <c r="AF174" s="27"/>
      <c r="AG174" s="27"/>
      <c r="AH174" s="27"/>
      <c r="AI174" s="27" t="s">
        <v>4</v>
      </c>
      <c r="AJ174" s="27"/>
      <c r="AK174" s="27"/>
      <c r="AL174" s="27"/>
      <c r="AM174" s="27"/>
      <c r="AN174" s="27"/>
      <c r="AO174" s="27" t="s">
        <v>3</v>
      </c>
      <c r="AP174" s="27"/>
      <c r="AQ174" s="27"/>
      <c r="AR174" s="27"/>
      <c r="AS174" s="27"/>
      <c r="AT174" s="27"/>
      <c r="AU174" s="74" t="s">
        <v>4</v>
      </c>
      <c r="AV174" s="74"/>
      <c r="AW174" s="74"/>
      <c r="AX174" s="74" t="s">
        <v>3</v>
      </c>
      <c r="AY174" s="74"/>
      <c r="AZ174" s="74"/>
      <c r="BA174" s="74" t="s">
        <v>4</v>
      </c>
      <c r="BB174" s="74"/>
      <c r="BC174" s="74"/>
      <c r="BD174" s="74" t="s">
        <v>3</v>
      </c>
      <c r="BE174" s="74"/>
      <c r="BF174" s="74"/>
      <c r="BG174" s="74" t="s">
        <v>4</v>
      </c>
      <c r="BH174" s="74"/>
      <c r="BI174" s="74"/>
      <c r="BJ174" s="74" t="s">
        <v>3</v>
      </c>
      <c r="BK174" s="74"/>
      <c r="BL174" s="74"/>
    </row>
    <row r="175" spans="1:79" ht="57" customHeight="1" x14ac:dyDescent="0.25">
      <c r="A175" s="54"/>
      <c r="B175" s="55"/>
      <c r="C175" s="55"/>
      <c r="D175" s="54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6"/>
      <c r="W175" s="27" t="s">
        <v>12</v>
      </c>
      <c r="X175" s="27"/>
      <c r="Y175" s="27"/>
      <c r="Z175" s="27" t="s">
        <v>11</v>
      </c>
      <c r="AA175" s="27"/>
      <c r="AB175" s="27"/>
      <c r="AC175" s="27" t="s">
        <v>12</v>
      </c>
      <c r="AD175" s="27"/>
      <c r="AE175" s="27"/>
      <c r="AF175" s="27" t="s">
        <v>11</v>
      </c>
      <c r="AG175" s="27"/>
      <c r="AH175" s="27"/>
      <c r="AI175" s="27" t="s">
        <v>12</v>
      </c>
      <c r="AJ175" s="27"/>
      <c r="AK175" s="27"/>
      <c r="AL175" s="27" t="s">
        <v>11</v>
      </c>
      <c r="AM175" s="27"/>
      <c r="AN175" s="27"/>
      <c r="AO175" s="27" t="s">
        <v>12</v>
      </c>
      <c r="AP175" s="27"/>
      <c r="AQ175" s="27"/>
      <c r="AR175" s="27" t="s">
        <v>11</v>
      </c>
      <c r="AS175" s="27"/>
      <c r="AT175" s="27"/>
      <c r="AU175" s="74"/>
      <c r="AV175" s="74"/>
      <c r="AW175" s="74"/>
      <c r="AX175" s="74"/>
      <c r="AY175" s="74"/>
      <c r="AZ175" s="74"/>
      <c r="BA175" s="74"/>
      <c r="BB175" s="74"/>
      <c r="BC175" s="74"/>
      <c r="BD175" s="74"/>
      <c r="BE175" s="74"/>
      <c r="BF175" s="74"/>
      <c r="BG175" s="74"/>
      <c r="BH175" s="74"/>
      <c r="BI175" s="74"/>
      <c r="BJ175" s="74"/>
      <c r="BK175" s="74"/>
      <c r="BL175" s="74"/>
    </row>
    <row r="176" spans="1:79" ht="15" customHeight="1" x14ac:dyDescent="0.25">
      <c r="A176" s="36">
        <v>1</v>
      </c>
      <c r="B176" s="37"/>
      <c r="C176" s="37"/>
      <c r="D176" s="36">
        <v>2</v>
      </c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8"/>
      <c r="W176" s="27">
        <v>3</v>
      </c>
      <c r="X176" s="27"/>
      <c r="Y176" s="27"/>
      <c r="Z176" s="27">
        <v>4</v>
      </c>
      <c r="AA176" s="27"/>
      <c r="AB176" s="27"/>
      <c r="AC176" s="27">
        <v>5</v>
      </c>
      <c r="AD176" s="27"/>
      <c r="AE176" s="27"/>
      <c r="AF176" s="27">
        <v>6</v>
      </c>
      <c r="AG176" s="27"/>
      <c r="AH176" s="27"/>
      <c r="AI176" s="27">
        <v>7</v>
      </c>
      <c r="AJ176" s="27"/>
      <c r="AK176" s="27"/>
      <c r="AL176" s="27">
        <v>8</v>
      </c>
      <c r="AM176" s="27"/>
      <c r="AN176" s="27"/>
      <c r="AO176" s="27">
        <v>9</v>
      </c>
      <c r="AP176" s="27"/>
      <c r="AQ176" s="27"/>
      <c r="AR176" s="27">
        <v>10</v>
      </c>
      <c r="AS176" s="27"/>
      <c r="AT176" s="27"/>
      <c r="AU176" s="27">
        <v>11</v>
      </c>
      <c r="AV176" s="27"/>
      <c r="AW176" s="27"/>
      <c r="AX176" s="27">
        <v>12</v>
      </c>
      <c r="AY176" s="27"/>
      <c r="AZ176" s="27"/>
      <c r="BA176" s="27">
        <v>13</v>
      </c>
      <c r="BB176" s="27"/>
      <c r="BC176" s="27"/>
      <c r="BD176" s="27">
        <v>14</v>
      </c>
      <c r="BE176" s="27"/>
      <c r="BF176" s="27"/>
      <c r="BG176" s="27">
        <v>15</v>
      </c>
      <c r="BH176" s="27"/>
      <c r="BI176" s="27"/>
      <c r="BJ176" s="27">
        <v>16</v>
      </c>
      <c r="BK176" s="27"/>
      <c r="BL176" s="27"/>
    </row>
    <row r="177" spans="1:79" s="1" customFormat="1" ht="12.75" hidden="1" customHeight="1" x14ac:dyDescent="0.25">
      <c r="A177" s="39" t="s">
        <v>69</v>
      </c>
      <c r="B177" s="40"/>
      <c r="C177" s="40"/>
      <c r="D177" s="39" t="s">
        <v>57</v>
      </c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1"/>
      <c r="W177" s="26" t="s">
        <v>72</v>
      </c>
      <c r="X177" s="26"/>
      <c r="Y177" s="26"/>
      <c r="Z177" s="26" t="s">
        <v>73</v>
      </c>
      <c r="AA177" s="26"/>
      <c r="AB177" s="26"/>
      <c r="AC177" s="30" t="s">
        <v>74</v>
      </c>
      <c r="AD177" s="30"/>
      <c r="AE177" s="30"/>
      <c r="AF177" s="30" t="s">
        <v>75</v>
      </c>
      <c r="AG177" s="30"/>
      <c r="AH177" s="30"/>
      <c r="AI177" s="26" t="s">
        <v>76</v>
      </c>
      <c r="AJ177" s="26"/>
      <c r="AK177" s="26"/>
      <c r="AL177" s="26" t="s">
        <v>77</v>
      </c>
      <c r="AM177" s="26"/>
      <c r="AN177" s="26"/>
      <c r="AO177" s="30" t="s">
        <v>104</v>
      </c>
      <c r="AP177" s="30"/>
      <c r="AQ177" s="30"/>
      <c r="AR177" s="30" t="s">
        <v>78</v>
      </c>
      <c r="AS177" s="30"/>
      <c r="AT177" s="30"/>
      <c r="AU177" s="26" t="s">
        <v>105</v>
      </c>
      <c r="AV177" s="26"/>
      <c r="AW177" s="26"/>
      <c r="AX177" s="30" t="s">
        <v>106</v>
      </c>
      <c r="AY177" s="30"/>
      <c r="AZ177" s="30"/>
      <c r="BA177" s="26" t="s">
        <v>107</v>
      </c>
      <c r="BB177" s="26"/>
      <c r="BC177" s="26"/>
      <c r="BD177" s="30" t="s">
        <v>108</v>
      </c>
      <c r="BE177" s="30"/>
      <c r="BF177" s="30"/>
      <c r="BG177" s="26" t="s">
        <v>109</v>
      </c>
      <c r="BH177" s="26"/>
      <c r="BI177" s="26"/>
      <c r="BJ177" s="30" t="s">
        <v>110</v>
      </c>
      <c r="BK177" s="30"/>
      <c r="BL177" s="30"/>
      <c r="CA177" s="1" t="s">
        <v>103</v>
      </c>
    </row>
    <row r="178" spans="1:79" s="6" customFormat="1" ht="13.2" customHeight="1" x14ac:dyDescent="0.25">
      <c r="A178" s="86">
        <v>1</v>
      </c>
      <c r="B178" s="87"/>
      <c r="C178" s="87"/>
      <c r="D178" s="100" t="s">
        <v>219</v>
      </c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2"/>
      <c r="W178" s="112"/>
      <c r="X178" s="112"/>
      <c r="Y178" s="112"/>
      <c r="Z178" s="112"/>
      <c r="AA178" s="112"/>
      <c r="AB178" s="112"/>
      <c r="AC178" s="112"/>
      <c r="AD178" s="112"/>
      <c r="AE178" s="112"/>
      <c r="AF178" s="112"/>
      <c r="AG178" s="112"/>
      <c r="AH178" s="112"/>
      <c r="AI178" s="112"/>
      <c r="AJ178" s="112"/>
      <c r="AK178" s="112"/>
      <c r="AL178" s="112"/>
      <c r="AM178" s="112"/>
      <c r="AN178" s="112"/>
      <c r="AO178" s="112"/>
      <c r="AP178" s="112"/>
      <c r="AQ178" s="112"/>
      <c r="AR178" s="112"/>
      <c r="AS178" s="112"/>
      <c r="AT178" s="112"/>
      <c r="AU178" s="112"/>
      <c r="AV178" s="112"/>
      <c r="AW178" s="112"/>
      <c r="AX178" s="112"/>
      <c r="AY178" s="112"/>
      <c r="AZ178" s="112"/>
      <c r="BA178" s="112"/>
      <c r="BB178" s="112"/>
      <c r="BC178" s="112"/>
      <c r="BD178" s="112"/>
      <c r="BE178" s="112"/>
      <c r="BF178" s="112"/>
      <c r="BG178" s="112"/>
      <c r="BH178" s="112"/>
      <c r="BI178" s="112"/>
      <c r="BJ178" s="112"/>
      <c r="BK178" s="112"/>
      <c r="BL178" s="112"/>
      <c r="CA178" s="6" t="s">
        <v>43</v>
      </c>
    </row>
    <row r="179" spans="1:79" s="99" customFormat="1" ht="26.4" customHeight="1" x14ac:dyDescent="0.25">
      <c r="A179" s="89">
        <v>2</v>
      </c>
      <c r="B179" s="90"/>
      <c r="C179" s="90"/>
      <c r="D179" s="92" t="s">
        <v>220</v>
      </c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4"/>
      <c r="W179" s="115" t="s">
        <v>173</v>
      </c>
      <c r="X179" s="115"/>
      <c r="Y179" s="115"/>
      <c r="Z179" s="115" t="s">
        <v>173</v>
      </c>
      <c r="AA179" s="115"/>
      <c r="AB179" s="115"/>
      <c r="AC179" s="115"/>
      <c r="AD179" s="115"/>
      <c r="AE179" s="115"/>
      <c r="AF179" s="115"/>
      <c r="AG179" s="115"/>
      <c r="AH179" s="115"/>
      <c r="AI179" s="115" t="s">
        <v>173</v>
      </c>
      <c r="AJ179" s="115"/>
      <c r="AK179" s="115"/>
      <c r="AL179" s="115" t="s">
        <v>173</v>
      </c>
      <c r="AM179" s="115"/>
      <c r="AN179" s="115"/>
      <c r="AO179" s="115"/>
      <c r="AP179" s="115"/>
      <c r="AQ179" s="115"/>
      <c r="AR179" s="115"/>
      <c r="AS179" s="115"/>
      <c r="AT179" s="115"/>
      <c r="AU179" s="115" t="s">
        <v>173</v>
      </c>
      <c r="AV179" s="115"/>
      <c r="AW179" s="115"/>
      <c r="AX179" s="115"/>
      <c r="AY179" s="115"/>
      <c r="AZ179" s="115"/>
      <c r="BA179" s="115" t="s">
        <v>173</v>
      </c>
      <c r="BB179" s="115"/>
      <c r="BC179" s="115"/>
      <c r="BD179" s="115"/>
      <c r="BE179" s="115"/>
      <c r="BF179" s="115"/>
      <c r="BG179" s="115" t="s">
        <v>173</v>
      </c>
      <c r="BH179" s="115"/>
      <c r="BI179" s="115"/>
      <c r="BJ179" s="115"/>
      <c r="BK179" s="115"/>
      <c r="BL179" s="115"/>
    </row>
    <row r="182" spans="1:79" ht="14.25" customHeight="1" x14ac:dyDescent="0.25">
      <c r="A182" s="29" t="s">
        <v>153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4.25" customHeight="1" x14ac:dyDescent="0.25">
      <c r="A183" s="29" t="s">
        <v>256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</row>
    <row r="184" spans="1:79" ht="15" customHeight="1" x14ac:dyDescent="0.25">
      <c r="A184" s="31" t="s">
        <v>238</v>
      </c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  <c r="BM184" s="31"/>
      <c r="BN184" s="31"/>
      <c r="BO184" s="31"/>
      <c r="BP184" s="31"/>
      <c r="BQ184" s="31"/>
      <c r="BR184" s="31"/>
      <c r="BS184" s="31"/>
    </row>
    <row r="185" spans="1:79" ht="15" customHeight="1" x14ac:dyDescent="0.25">
      <c r="A185" s="27" t="s">
        <v>6</v>
      </c>
      <c r="B185" s="27"/>
      <c r="C185" s="27"/>
      <c r="D185" s="27"/>
      <c r="E185" s="27"/>
      <c r="F185" s="27"/>
      <c r="G185" s="27" t="s">
        <v>126</v>
      </c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 t="s">
        <v>13</v>
      </c>
      <c r="U185" s="27"/>
      <c r="V185" s="27"/>
      <c r="W185" s="27"/>
      <c r="X185" s="27"/>
      <c r="Y185" s="27"/>
      <c r="Z185" s="27"/>
      <c r="AA185" s="36" t="s">
        <v>239</v>
      </c>
      <c r="AB185" s="76"/>
      <c r="AC185" s="76"/>
      <c r="AD185" s="76"/>
      <c r="AE185" s="76"/>
      <c r="AF185" s="76"/>
      <c r="AG185" s="76"/>
      <c r="AH185" s="76"/>
      <c r="AI185" s="76"/>
      <c r="AJ185" s="76"/>
      <c r="AK185" s="76"/>
      <c r="AL185" s="76"/>
      <c r="AM185" s="76"/>
      <c r="AN185" s="76"/>
      <c r="AO185" s="77"/>
      <c r="AP185" s="36" t="s">
        <v>242</v>
      </c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8"/>
      <c r="BE185" s="36" t="s">
        <v>250</v>
      </c>
      <c r="BF185" s="37"/>
      <c r="BG185" s="37"/>
      <c r="BH185" s="37"/>
      <c r="BI185" s="37"/>
      <c r="BJ185" s="37"/>
      <c r="BK185" s="37"/>
      <c r="BL185" s="37"/>
      <c r="BM185" s="37"/>
      <c r="BN185" s="37"/>
      <c r="BO185" s="37"/>
      <c r="BP185" s="37"/>
      <c r="BQ185" s="37"/>
      <c r="BR185" s="37"/>
      <c r="BS185" s="38"/>
    </row>
    <row r="186" spans="1:79" ht="32.1" customHeight="1" x14ac:dyDescent="0.25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 t="s">
        <v>4</v>
      </c>
      <c r="AB186" s="27"/>
      <c r="AC186" s="27"/>
      <c r="AD186" s="27"/>
      <c r="AE186" s="27"/>
      <c r="AF186" s="27" t="s">
        <v>3</v>
      </c>
      <c r="AG186" s="27"/>
      <c r="AH186" s="27"/>
      <c r="AI186" s="27"/>
      <c r="AJ186" s="27"/>
      <c r="AK186" s="27" t="s">
        <v>89</v>
      </c>
      <c r="AL186" s="27"/>
      <c r="AM186" s="27"/>
      <c r="AN186" s="27"/>
      <c r="AO186" s="27"/>
      <c r="AP186" s="27" t="s">
        <v>4</v>
      </c>
      <c r="AQ186" s="27"/>
      <c r="AR186" s="27"/>
      <c r="AS186" s="27"/>
      <c r="AT186" s="27"/>
      <c r="AU186" s="27" t="s">
        <v>3</v>
      </c>
      <c r="AV186" s="27"/>
      <c r="AW186" s="27"/>
      <c r="AX186" s="27"/>
      <c r="AY186" s="27"/>
      <c r="AZ186" s="27" t="s">
        <v>96</v>
      </c>
      <c r="BA186" s="27"/>
      <c r="BB186" s="27"/>
      <c r="BC186" s="27"/>
      <c r="BD186" s="27"/>
      <c r="BE186" s="27" t="s">
        <v>4</v>
      </c>
      <c r="BF186" s="27"/>
      <c r="BG186" s="27"/>
      <c r="BH186" s="27"/>
      <c r="BI186" s="27"/>
      <c r="BJ186" s="27" t="s">
        <v>3</v>
      </c>
      <c r="BK186" s="27"/>
      <c r="BL186" s="27"/>
      <c r="BM186" s="27"/>
      <c r="BN186" s="27"/>
      <c r="BO186" s="27" t="s">
        <v>127</v>
      </c>
      <c r="BP186" s="27"/>
      <c r="BQ186" s="27"/>
      <c r="BR186" s="27"/>
      <c r="BS186" s="27"/>
    </row>
    <row r="187" spans="1:79" ht="15" customHeight="1" x14ac:dyDescent="0.25">
      <c r="A187" s="27">
        <v>1</v>
      </c>
      <c r="B187" s="27"/>
      <c r="C187" s="27"/>
      <c r="D187" s="27"/>
      <c r="E187" s="27"/>
      <c r="F187" s="27"/>
      <c r="G187" s="27">
        <v>2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>
        <v>3</v>
      </c>
      <c r="U187" s="27"/>
      <c r="V187" s="27"/>
      <c r="W187" s="27"/>
      <c r="X187" s="27"/>
      <c r="Y187" s="27"/>
      <c r="Z187" s="27"/>
      <c r="AA187" s="27">
        <v>4</v>
      </c>
      <c r="AB187" s="27"/>
      <c r="AC187" s="27"/>
      <c r="AD187" s="27"/>
      <c r="AE187" s="27"/>
      <c r="AF187" s="27">
        <v>5</v>
      </c>
      <c r="AG187" s="27"/>
      <c r="AH187" s="27"/>
      <c r="AI187" s="27"/>
      <c r="AJ187" s="27"/>
      <c r="AK187" s="27">
        <v>6</v>
      </c>
      <c r="AL187" s="27"/>
      <c r="AM187" s="27"/>
      <c r="AN187" s="27"/>
      <c r="AO187" s="27"/>
      <c r="AP187" s="27">
        <v>7</v>
      </c>
      <c r="AQ187" s="27"/>
      <c r="AR187" s="27"/>
      <c r="AS187" s="27"/>
      <c r="AT187" s="27"/>
      <c r="AU187" s="27">
        <v>8</v>
      </c>
      <c r="AV187" s="27"/>
      <c r="AW187" s="27"/>
      <c r="AX187" s="27"/>
      <c r="AY187" s="27"/>
      <c r="AZ187" s="27">
        <v>9</v>
      </c>
      <c r="BA187" s="27"/>
      <c r="BB187" s="27"/>
      <c r="BC187" s="27"/>
      <c r="BD187" s="27"/>
      <c r="BE187" s="27">
        <v>10</v>
      </c>
      <c r="BF187" s="27"/>
      <c r="BG187" s="27"/>
      <c r="BH187" s="27"/>
      <c r="BI187" s="27"/>
      <c r="BJ187" s="27">
        <v>11</v>
      </c>
      <c r="BK187" s="27"/>
      <c r="BL187" s="27"/>
      <c r="BM187" s="27"/>
      <c r="BN187" s="27"/>
      <c r="BO187" s="27">
        <v>12</v>
      </c>
      <c r="BP187" s="27"/>
      <c r="BQ187" s="27"/>
      <c r="BR187" s="27"/>
      <c r="BS187" s="27"/>
    </row>
    <row r="188" spans="1:79" s="1" customFormat="1" ht="15" hidden="1" customHeight="1" x14ac:dyDescent="0.25">
      <c r="A188" s="26" t="s">
        <v>69</v>
      </c>
      <c r="B188" s="26"/>
      <c r="C188" s="26"/>
      <c r="D188" s="26"/>
      <c r="E188" s="26"/>
      <c r="F188" s="26"/>
      <c r="G188" s="67" t="s">
        <v>57</v>
      </c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 t="s">
        <v>79</v>
      </c>
      <c r="U188" s="67"/>
      <c r="V188" s="67"/>
      <c r="W188" s="67"/>
      <c r="X188" s="67"/>
      <c r="Y188" s="67"/>
      <c r="Z188" s="67"/>
      <c r="AA188" s="30" t="s">
        <v>65</v>
      </c>
      <c r="AB188" s="30"/>
      <c r="AC188" s="30"/>
      <c r="AD188" s="30"/>
      <c r="AE188" s="30"/>
      <c r="AF188" s="30" t="s">
        <v>66</v>
      </c>
      <c r="AG188" s="30"/>
      <c r="AH188" s="30"/>
      <c r="AI188" s="30"/>
      <c r="AJ188" s="30"/>
      <c r="AK188" s="50" t="s">
        <v>122</v>
      </c>
      <c r="AL188" s="50"/>
      <c r="AM188" s="50"/>
      <c r="AN188" s="50"/>
      <c r="AO188" s="50"/>
      <c r="AP188" s="30" t="s">
        <v>67</v>
      </c>
      <c r="AQ188" s="30"/>
      <c r="AR188" s="30"/>
      <c r="AS188" s="30"/>
      <c r="AT188" s="30"/>
      <c r="AU188" s="30" t="s">
        <v>68</v>
      </c>
      <c r="AV188" s="30"/>
      <c r="AW188" s="30"/>
      <c r="AX188" s="30"/>
      <c r="AY188" s="30"/>
      <c r="AZ188" s="50" t="s">
        <v>122</v>
      </c>
      <c r="BA188" s="50"/>
      <c r="BB188" s="50"/>
      <c r="BC188" s="50"/>
      <c r="BD188" s="50"/>
      <c r="BE188" s="30" t="s">
        <v>58</v>
      </c>
      <c r="BF188" s="30"/>
      <c r="BG188" s="30"/>
      <c r="BH188" s="30"/>
      <c r="BI188" s="30"/>
      <c r="BJ188" s="30" t="s">
        <v>59</v>
      </c>
      <c r="BK188" s="30"/>
      <c r="BL188" s="30"/>
      <c r="BM188" s="30"/>
      <c r="BN188" s="30"/>
      <c r="BO188" s="50" t="s">
        <v>122</v>
      </c>
      <c r="BP188" s="50"/>
      <c r="BQ188" s="50"/>
      <c r="BR188" s="50"/>
      <c r="BS188" s="50"/>
      <c r="CA188" s="1" t="s">
        <v>44</v>
      </c>
    </row>
    <row r="189" spans="1:79" s="99" customFormat="1" ht="40.799999999999997" customHeight="1" x14ac:dyDescent="0.25">
      <c r="A189" s="110">
        <v>1</v>
      </c>
      <c r="B189" s="110"/>
      <c r="C189" s="110"/>
      <c r="D189" s="110"/>
      <c r="E189" s="110"/>
      <c r="F189" s="110"/>
      <c r="G189" s="92" t="s">
        <v>221</v>
      </c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4"/>
      <c r="T189" s="118" t="s">
        <v>222</v>
      </c>
      <c r="U189" s="93"/>
      <c r="V189" s="93"/>
      <c r="W189" s="93"/>
      <c r="X189" s="93"/>
      <c r="Y189" s="93"/>
      <c r="Z189" s="94"/>
      <c r="AA189" s="117">
        <v>198000</v>
      </c>
      <c r="AB189" s="117"/>
      <c r="AC189" s="117"/>
      <c r="AD189" s="117"/>
      <c r="AE189" s="117"/>
      <c r="AF189" s="117">
        <v>0</v>
      </c>
      <c r="AG189" s="117"/>
      <c r="AH189" s="117"/>
      <c r="AI189" s="117"/>
      <c r="AJ189" s="117"/>
      <c r="AK189" s="117">
        <f>IF(ISNUMBER(AA189),AA189,0)+IF(ISNUMBER(AF189),AF189,0)</f>
        <v>198000</v>
      </c>
      <c r="AL189" s="117"/>
      <c r="AM189" s="117"/>
      <c r="AN189" s="117"/>
      <c r="AO189" s="117"/>
      <c r="AP189" s="117">
        <v>203000</v>
      </c>
      <c r="AQ189" s="117"/>
      <c r="AR189" s="117"/>
      <c r="AS189" s="117"/>
      <c r="AT189" s="117"/>
      <c r="AU189" s="117">
        <v>0</v>
      </c>
      <c r="AV189" s="117"/>
      <c r="AW189" s="117"/>
      <c r="AX189" s="117"/>
      <c r="AY189" s="117"/>
      <c r="AZ189" s="117">
        <f>IF(ISNUMBER(AP189),AP189,0)+IF(ISNUMBER(AU189),AU189,0)</f>
        <v>203000</v>
      </c>
      <c r="BA189" s="117"/>
      <c r="BB189" s="117"/>
      <c r="BC189" s="117"/>
      <c r="BD189" s="117"/>
      <c r="BE189" s="117">
        <v>0</v>
      </c>
      <c r="BF189" s="117"/>
      <c r="BG189" s="117"/>
      <c r="BH189" s="117"/>
      <c r="BI189" s="117"/>
      <c r="BJ189" s="117">
        <v>0</v>
      </c>
      <c r="BK189" s="117"/>
      <c r="BL189" s="117"/>
      <c r="BM189" s="117"/>
      <c r="BN189" s="117"/>
      <c r="BO189" s="117">
        <f>IF(ISNUMBER(BE189),BE189,0)+IF(ISNUMBER(BJ189),BJ189,0)</f>
        <v>0</v>
      </c>
      <c r="BP189" s="117"/>
      <c r="BQ189" s="117"/>
      <c r="BR189" s="117"/>
      <c r="BS189" s="117"/>
      <c r="CA189" s="99" t="s">
        <v>45</v>
      </c>
    </row>
    <row r="190" spans="1:79" s="99" customFormat="1" ht="40.799999999999997" customHeight="1" x14ac:dyDescent="0.25">
      <c r="A190" s="110">
        <v>2</v>
      </c>
      <c r="B190" s="110"/>
      <c r="C190" s="110"/>
      <c r="D190" s="110"/>
      <c r="E190" s="110"/>
      <c r="F190" s="110"/>
      <c r="G190" s="92" t="s">
        <v>223</v>
      </c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4"/>
      <c r="T190" s="118" t="s">
        <v>224</v>
      </c>
      <c r="U190" s="93"/>
      <c r="V190" s="93"/>
      <c r="W190" s="93"/>
      <c r="X190" s="93"/>
      <c r="Y190" s="93"/>
      <c r="Z190" s="94"/>
      <c r="AA190" s="117">
        <v>0</v>
      </c>
      <c r="AB190" s="117"/>
      <c r="AC190" s="117"/>
      <c r="AD190" s="117"/>
      <c r="AE190" s="117"/>
      <c r="AF190" s="117">
        <v>0</v>
      </c>
      <c r="AG190" s="117"/>
      <c r="AH190" s="117"/>
      <c r="AI190" s="117"/>
      <c r="AJ190" s="117"/>
      <c r="AK190" s="117">
        <f>IF(ISNUMBER(AA190),AA190,0)+IF(ISNUMBER(AF190),AF190,0)</f>
        <v>0</v>
      </c>
      <c r="AL190" s="117"/>
      <c r="AM190" s="117"/>
      <c r="AN190" s="117"/>
      <c r="AO190" s="117"/>
      <c r="AP190" s="117">
        <v>0</v>
      </c>
      <c r="AQ190" s="117"/>
      <c r="AR190" s="117"/>
      <c r="AS190" s="117"/>
      <c r="AT190" s="117"/>
      <c r="AU190" s="117">
        <v>0</v>
      </c>
      <c r="AV190" s="117"/>
      <c r="AW190" s="117"/>
      <c r="AX190" s="117"/>
      <c r="AY190" s="117"/>
      <c r="AZ190" s="117">
        <f>IF(ISNUMBER(AP190),AP190,0)+IF(ISNUMBER(AU190),AU190,0)</f>
        <v>0</v>
      </c>
      <c r="BA190" s="117"/>
      <c r="BB190" s="117"/>
      <c r="BC190" s="117"/>
      <c r="BD190" s="117"/>
      <c r="BE190" s="117">
        <v>250000</v>
      </c>
      <c r="BF190" s="117"/>
      <c r="BG190" s="117"/>
      <c r="BH190" s="117"/>
      <c r="BI190" s="117"/>
      <c r="BJ190" s="117">
        <v>0</v>
      </c>
      <c r="BK190" s="117"/>
      <c r="BL190" s="117"/>
      <c r="BM190" s="117"/>
      <c r="BN190" s="117"/>
      <c r="BO190" s="117">
        <f>IF(ISNUMBER(BE190),BE190,0)+IF(ISNUMBER(BJ190),BJ190,0)</f>
        <v>250000</v>
      </c>
      <c r="BP190" s="117"/>
      <c r="BQ190" s="117"/>
      <c r="BR190" s="117"/>
      <c r="BS190" s="117"/>
    </row>
    <row r="191" spans="1:79" s="6" customFormat="1" ht="12.75" customHeight="1" x14ac:dyDescent="0.25">
      <c r="A191" s="85"/>
      <c r="B191" s="85"/>
      <c r="C191" s="85"/>
      <c r="D191" s="85"/>
      <c r="E191" s="85"/>
      <c r="F191" s="85"/>
      <c r="G191" s="100" t="s">
        <v>147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2"/>
      <c r="T191" s="119"/>
      <c r="U191" s="101"/>
      <c r="V191" s="101"/>
      <c r="W191" s="101"/>
      <c r="X191" s="101"/>
      <c r="Y191" s="101"/>
      <c r="Z191" s="102"/>
      <c r="AA191" s="116">
        <v>198000</v>
      </c>
      <c r="AB191" s="116"/>
      <c r="AC191" s="116"/>
      <c r="AD191" s="116"/>
      <c r="AE191" s="116"/>
      <c r="AF191" s="116">
        <v>0</v>
      </c>
      <c r="AG191" s="116"/>
      <c r="AH191" s="116"/>
      <c r="AI191" s="116"/>
      <c r="AJ191" s="116"/>
      <c r="AK191" s="116">
        <f>IF(ISNUMBER(AA191),AA191,0)+IF(ISNUMBER(AF191),AF191,0)</f>
        <v>198000</v>
      </c>
      <c r="AL191" s="116"/>
      <c r="AM191" s="116"/>
      <c r="AN191" s="116"/>
      <c r="AO191" s="116"/>
      <c r="AP191" s="116">
        <v>203000</v>
      </c>
      <c r="AQ191" s="116"/>
      <c r="AR191" s="116"/>
      <c r="AS191" s="116"/>
      <c r="AT191" s="116"/>
      <c r="AU191" s="116">
        <v>0</v>
      </c>
      <c r="AV191" s="116"/>
      <c r="AW191" s="116"/>
      <c r="AX191" s="116"/>
      <c r="AY191" s="116"/>
      <c r="AZ191" s="116">
        <f>IF(ISNUMBER(AP191),AP191,0)+IF(ISNUMBER(AU191),AU191,0)</f>
        <v>203000</v>
      </c>
      <c r="BA191" s="116"/>
      <c r="BB191" s="116"/>
      <c r="BC191" s="116"/>
      <c r="BD191" s="116"/>
      <c r="BE191" s="116">
        <v>250000</v>
      </c>
      <c r="BF191" s="116"/>
      <c r="BG191" s="116"/>
      <c r="BH191" s="116"/>
      <c r="BI191" s="116"/>
      <c r="BJ191" s="116">
        <v>0</v>
      </c>
      <c r="BK191" s="116"/>
      <c r="BL191" s="116"/>
      <c r="BM191" s="116"/>
      <c r="BN191" s="116"/>
      <c r="BO191" s="116">
        <f>IF(ISNUMBER(BE191),BE191,0)+IF(ISNUMBER(BJ191),BJ191,0)</f>
        <v>250000</v>
      </c>
      <c r="BP191" s="116"/>
      <c r="BQ191" s="116"/>
      <c r="BR191" s="116"/>
      <c r="BS191" s="116"/>
    </row>
    <row r="193" spans="1:79" ht="13.5" customHeight="1" x14ac:dyDescent="0.25">
      <c r="A193" s="29" t="s">
        <v>271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customHeight="1" x14ac:dyDescent="0.25">
      <c r="A194" s="44" t="s">
        <v>238</v>
      </c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</row>
    <row r="195" spans="1:79" ht="15" customHeight="1" x14ac:dyDescent="0.25">
      <c r="A195" s="27" t="s">
        <v>6</v>
      </c>
      <c r="B195" s="27"/>
      <c r="C195" s="27"/>
      <c r="D195" s="27"/>
      <c r="E195" s="27"/>
      <c r="F195" s="27"/>
      <c r="G195" s="27" t="s">
        <v>126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 t="s">
        <v>13</v>
      </c>
      <c r="U195" s="27"/>
      <c r="V195" s="27"/>
      <c r="W195" s="27"/>
      <c r="X195" s="27"/>
      <c r="Y195" s="27"/>
      <c r="Z195" s="27"/>
      <c r="AA195" s="36" t="s">
        <v>260</v>
      </c>
      <c r="AB195" s="76"/>
      <c r="AC195" s="76"/>
      <c r="AD195" s="76"/>
      <c r="AE195" s="76"/>
      <c r="AF195" s="76"/>
      <c r="AG195" s="76"/>
      <c r="AH195" s="76"/>
      <c r="AI195" s="76"/>
      <c r="AJ195" s="76"/>
      <c r="AK195" s="76"/>
      <c r="AL195" s="76"/>
      <c r="AM195" s="76"/>
      <c r="AN195" s="76"/>
      <c r="AO195" s="77"/>
      <c r="AP195" s="36" t="s">
        <v>265</v>
      </c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  <c r="BA195" s="37"/>
      <c r="BB195" s="37"/>
      <c r="BC195" s="37"/>
      <c r="BD195" s="38"/>
    </row>
    <row r="196" spans="1:79" ht="32.1" customHeight="1" x14ac:dyDescent="0.25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 t="s">
        <v>4</v>
      </c>
      <c r="AB196" s="27"/>
      <c r="AC196" s="27"/>
      <c r="AD196" s="27"/>
      <c r="AE196" s="27"/>
      <c r="AF196" s="27" t="s">
        <v>3</v>
      </c>
      <c r="AG196" s="27"/>
      <c r="AH196" s="27"/>
      <c r="AI196" s="27"/>
      <c r="AJ196" s="27"/>
      <c r="AK196" s="27" t="s">
        <v>89</v>
      </c>
      <c r="AL196" s="27"/>
      <c r="AM196" s="27"/>
      <c r="AN196" s="27"/>
      <c r="AO196" s="27"/>
      <c r="AP196" s="27" t="s">
        <v>4</v>
      </c>
      <c r="AQ196" s="27"/>
      <c r="AR196" s="27"/>
      <c r="AS196" s="27"/>
      <c r="AT196" s="27"/>
      <c r="AU196" s="27" t="s">
        <v>3</v>
      </c>
      <c r="AV196" s="27"/>
      <c r="AW196" s="27"/>
      <c r="AX196" s="27"/>
      <c r="AY196" s="27"/>
      <c r="AZ196" s="27" t="s">
        <v>96</v>
      </c>
      <c r="BA196" s="27"/>
      <c r="BB196" s="27"/>
      <c r="BC196" s="27"/>
      <c r="BD196" s="27"/>
    </row>
    <row r="197" spans="1:79" ht="15" customHeight="1" x14ac:dyDescent="0.25">
      <c r="A197" s="27">
        <v>1</v>
      </c>
      <c r="B197" s="27"/>
      <c r="C197" s="27"/>
      <c r="D197" s="27"/>
      <c r="E197" s="27"/>
      <c r="F197" s="27"/>
      <c r="G197" s="27">
        <v>2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>
        <v>3</v>
      </c>
      <c r="U197" s="27"/>
      <c r="V197" s="27"/>
      <c r="W197" s="27"/>
      <c r="X197" s="27"/>
      <c r="Y197" s="27"/>
      <c r="Z197" s="27"/>
      <c r="AA197" s="27">
        <v>4</v>
      </c>
      <c r="AB197" s="27"/>
      <c r="AC197" s="27"/>
      <c r="AD197" s="27"/>
      <c r="AE197" s="27"/>
      <c r="AF197" s="27">
        <v>5</v>
      </c>
      <c r="AG197" s="27"/>
      <c r="AH197" s="27"/>
      <c r="AI197" s="27"/>
      <c r="AJ197" s="27"/>
      <c r="AK197" s="27">
        <v>6</v>
      </c>
      <c r="AL197" s="27"/>
      <c r="AM197" s="27"/>
      <c r="AN197" s="27"/>
      <c r="AO197" s="27"/>
      <c r="AP197" s="27">
        <v>7</v>
      </c>
      <c r="AQ197" s="27"/>
      <c r="AR197" s="27"/>
      <c r="AS197" s="27"/>
      <c r="AT197" s="27"/>
      <c r="AU197" s="27">
        <v>8</v>
      </c>
      <c r="AV197" s="27"/>
      <c r="AW197" s="27"/>
      <c r="AX197" s="27"/>
      <c r="AY197" s="27"/>
      <c r="AZ197" s="27">
        <v>9</v>
      </c>
      <c r="BA197" s="27"/>
      <c r="BB197" s="27"/>
      <c r="BC197" s="27"/>
      <c r="BD197" s="27"/>
    </row>
    <row r="198" spans="1:79" s="1" customFormat="1" ht="12" hidden="1" customHeight="1" x14ac:dyDescent="0.25">
      <c r="A198" s="26" t="s">
        <v>69</v>
      </c>
      <c r="B198" s="26"/>
      <c r="C198" s="26"/>
      <c r="D198" s="26"/>
      <c r="E198" s="26"/>
      <c r="F198" s="26"/>
      <c r="G198" s="67" t="s">
        <v>57</v>
      </c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 t="s">
        <v>79</v>
      </c>
      <c r="U198" s="67"/>
      <c r="V198" s="67"/>
      <c r="W198" s="67"/>
      <c r="X198" s="67"/>
      <c r="Y198" s="67"/>
      <c r="Z198" s="67"/>
      <c r="AA198" s="30" t="s">
        <v>60</v>
      </c>
      <c r="AB198" s="30"/>
      <c r="AC198" s="30"/>
      <c r="AD198" s="30"/>
      <c r="AE198" s="30"/>
      <c r="AF198" s="30" t="s">
        <v>61</v>
      </c>
      <c r="AG198" s="30"/>
      <c r="AH198" s="30"/>
      <c r="AI198" s="30"/>
      <c r="AJ198" s="30"/>
      <c r="AK198" s="50" t="s">
        <v>122</v>
      </c>
      <c r="AL198" s="50"/>
      <c r="AM198" s="50"/>
      <c r="AN198" s="50"/>
      <c r="AO198" s="50"/>
      <c r="AP198" s="30" t="s">
        <v>62</v>
      </c>
      <c r="AQ198" s="30"/>
      <c r="AR198" s="30"/>
      <c r="AS198" s="30"/>
      <c r="AT198" s="30"/>
      <c r="AU198" s="30" t="s">
        <v>63</v>
      </c>
      <c r="AV198" s="30"/>
      <c r="AW198" s="30"/>
      <c r="AX198" s="30"/>
      <c r="AY198" s="30"/>
      <c r="AZ198" s="50" t="s">
        <v>122</v>
      </c>
      <c r="BA198" s="50"/>
      <c r="BB198" s="50"/>
      <c r="BC198" s="50"/>
      <c r="BD198" s="50"/>
      <c r="CA198" s="1" t="s">
        <v>46</v>
      </c>
    </row>
    <row r="199" spans="1:79" s="99" customFormat="1" ht="40.799999999999997" customHeight="1" x14ac:dyDescent="0.25">
      <c r="A199" s="110">
        <v>1</v>
      </c>
      <c r="B199" s="110"/>
      <c r="C199" s="110"/>
      <c r="D199" s="110"/>
      <c r="E199" s="110"/>
      <c r="F199" s="110"/>
      <c r="G199" s="92" t="s">
        <v>221</v>
      </c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4"/>
      <c r="T199" s="118" t="s">
        <v>222</v>
      </c>
      <c r="U199" s="93"/>
      <c r="V199" s="93"/>
      <c r="W199" s="93"/>
      <c r="X199" s="93"/>
      <c r="Y199" s="93"/>
      <c r="Z199" s="94"/>
      <c r="AA199" s="117">
        <v>0</v>
      </c>
      <c r="AB199" s="117"/>
      <c r="AC199" s="117"/>
      <c r="AD199" s="117"/>
      <c r="AE199" s="117"/>
      <c r="AF199" s="117">
        <v>0</v>
      </c>
      <c r="AG199" s="117"/>
      <c r="AH199" s="117"/>
      <c r="AI199" s="117"/>
      <c r="AJ199" s="117"/>
      <c r="AK199" s="117">
        <f>IF(ISNUMBER(AA199),AA199,0)+IF(ISNUMBER(AF199),AF199,0)</f>
        <v>0</v>
      </c>
      <c r="AL199" s="117"/>
      <c r="AM199" s="117"/>
      <c r="AN199" s="117"/>
      <c r="AO199" s="117"/>
      <c r="AP199" s="117">
        <v>0</v>
      </c>
      <c r="AQ199" s="117"/>
      <c r="AR199" s="117"/>
      <c r="AS199" s="117"/>
      <c r="AT199" s="117"/>
      <c r="AU199" s="117">
        <v>0</v>
      </c>
      <c r="AV199" s="117"/>
      <c r="AW199" s="117"/>
      <c r="AX199" s="117"/>
      <c r="AY199" s="117"/>
      <c r="AZ199" s="117">
        <f>IF(ISNUMBER(AP199),AP199,0)+IF(ISNUMBER(AU199),AU199,0)</f>
        <v>0</v>
      </c>
      <c r="BA199" s="117"/>
      <c r="BB199" s="117"/>
      <c r="BC199" s="117"/>
      <c r="BD199" s="117"/>
      <c r="CA199" s="99" t="s">
        <v>47</v>
      </c>
    </row>
    <row r="200" spans="1:79" s="99" customFormat="1" ht="40.799999999999997" customHeight="1" x14ac:dyDescent="0.25">
      <c r="A200" s="110">
        <v>2</v>
      </c>
      <c r="B200" s="110"/>
      <c r="C200" s="110"/>
      <c r="D200" s="110"/>
      <c r="E200" s="110"/>
      <c r="F200" s="110"/>
      <c r="G200" s="92" t="s">
        <v>223</v>
      </c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4"/>
      <c r="T200" s="118" t="s">
        <v>224</v>
      </c>
      <c r="U200" s="93"/>
      <c r="V200" s="93"/>
      <c r="W200" s="93"/>
      <c r="X200" s="93"/>
      <c r="Y200" s="93"/>
      <c r="Z200" s="94"/>
      <c r="AA200" s="117">
        <v>250000</v>
      </c>
      <c r="AB200" s="117"/>
      <c r="AC200" s="117"/>
      <c r="AD200" s="117"/>
      <c r="AE200" s="117"/>
      <c r="AF200" s="117">
        <v>0</v>
      </c>
      <c r="AG200" s="117"/>
      <c r="AH200" s="117"/>
      <c r="AI200" s="117"/>
      <c r="AJ200" s="117"/>
      <c r="AK200" s="117">
        <f>IF(ISNUMBER(AA200),AA200,0)+IF(ISNUMBER(AF200),AF200,0)</f>
        <v>250000</v>
      </c>
      <c r="AL200" s="117"/>
      <c r="AM200" s="117"/>
      <c r="AN200" s="117"/>
      <c r="AO200" s="117"/>
      <c r="AP200" s="117">
        <v>250000</v>
      </c>
      <c r="AQ200" s="117"/>
      <c r="AR200" s="117"/>
      <c r="AS200" s="117"/>
      <c r="AT200" s="117"/>
      <c r="AU200" s="117">
        <v>0</v>
      </c>
      <c r="AV200" s="117"/>
      <c r="AW200" s="117"/>
      <c r="AX200" s="117"/>
      <c r="AY200" s="117"/>
      <c r="AZ200" s="117">
        <f>IF(ISNUMBER(AP200),AP200,0)+IF(ISNUMBER(AU200),AU200,0)</f>
        <v>250000</v>
      </c>
      <c r="BA200" s="117"/>
      <c r="BB200" s="117"/>
      <c r="BC200" s="117"/>
      <c r="BD200" s="117"/>
    </row>
    <row r="201" spans="1:79" s="6" customFormat="1" x14ac:dyDescent="0.25">
      <c r="A201" s="85"/>
      <c r="B201" s="85"/>
      <c r="C201" s="85"/>
      <c r="D201" s="85"/>
      <c r="E201" s="85"/>
      <c r="F201" s="85"/>
      <c r="G201" s="100" t="s">
        <v>147</v>
      </c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2"/>
      <c r="T201" s="119"/>
      <c r="U201" s="101"/>
      <c r="V201" s="101"/>
      <c r="W201" s="101"/>
      <c r="X201" s="101"/>
      <c r="Y201" s="101"/>
      <c r="Z201" s="102"/>
      <c r="AA201" s="116">
        <v>250000</v>
      </c>
      <c r="AB201" s="116"/>
      <c r="AC201" s="116"/>
      <c r="AD201" s="116"/>
      <c r="AE201" s="116"/>
      <c r="AF201" s="116">
        <v>0</v>
      </c>
      <c r="AG201" s="116"/>
      <c r="AH201" s="116"/>
      <c r="AI201" s="116"/>
      <c r="AJ201" s="116"/>
      <c r="AK201" s="116">
        <f>IF(ISNUMBER(AA201),AA201,0)+IF(ISNUMBER(AF201),AF201,0)</f>
        <v>250000</v>
      </c>
      <c r="AL201" s="116"/>
      <c r="AM201" s="116"/>
      <c r="AN201" s="116"/>
      <c r="AO201" s="116"/>
      <c r="AP201" s="116">
        <v>250000</v>
      </c>
      <c r="AQ201" s="116"/>
      <c r="AR201" s="116"/>
      <c r="AS201" s="116"/>
      <c r="AT201" s="116"/>
      <c r="AU201" s="116">
        <v>0</v>
      </c>
      <c r="AV201" s="116"/>
      <c r="AW201" s="116"/>
      <c r="AX201" s="116"/>
      <c r="AY201" s="116"/>
      <c r="AZ201" s="116">
        <f>IF(ISNUMBER(AP201),AP201,0)+IF(ISNUMBER(AU201),AU201,0)</f>
        <v>250000</v>
      </c>
      <c r="BA201" s="116"/>
      <c r="BB201" s="116"/>
      <c r="BC201" s="116"/>
      <c r="BD201" s="116"/>
    </row>
    <row r="204" spans="1:79" ht="14.25" customHeight="1" x14ac:dyDescent="0.25">
      <c r="A204" s="29" t="s">
        <v>272</v>
      </c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</row>
    <row r="205" spans="1:79" ht="15" customHeight="1" x14ac:dyDescent="0.25">
      <c r="A205" s="44" t="s">
        <v>238</v>
      </c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75"/>
      <c r="AB205" s="75"/>
      <c r="AC205" s="75"/>
      <c r="AD205" s="75"/>
      <c r="AE205" s="75"/>
      <c r="AF205" s="75"/>
      <c r="AG205" s="75"/>
      <c r="AH205" s="75"/>
      <c r="AI205" s="75"/>
      <c r="AJ205" s="75"/>
      <c r="AK205" s="75"/>
      <c r="AL205" s="75"/>
      <c r="AM205" s="75"/>
      <c r="AN205" s="75"/>
      <c r="AO205" s="75"/>
      <c r="AP205" s="75"/>
      <c r="AQ205" s="75"/>
      <c r="AR205" s="75"/>
      <c r="AS205" s="75"/>
      <c r="AT205" s="75"/>
      <c r="AU205" s="75"/>
      <c r="AV205" s="75"/>
      <c r="AW205" s="75"/>
      <c r="AX205" s="75"/>
      <c r="AY205" s="75"/>
      <c r="AZ205" s="75"/>
      <c r="BA205" s="75"/>
      <c r="BB205" s="75"/>
      <c r="BC205" s="75"/>
      <c r="BD205" s="75"/>
      <c r="BE205" s="75"/>
      <c r="BF205" s="75"/>
      <c r="BG205" s="75"/>
      <c r="BH205" s="75"/>
      <c r="BI205" s="75"/>
      <c r="BJ205" s="75"/>
      <c r="BK205" s="75"/>
      <c r="BL205" s="75"/>
      <c r="BM205" s="75"/>
    </row>
    <row r="206" spans="1:79" ht="23.1" customHeight="1" x14ac:dyDescent="0.25">
      <c r="A206" s="27" t="s">
        <v>128</v>
      </c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51" t="s">
        <v>129</v>
      </c>
      <c r="O206" s="52"/>
      <c r="P206" s="52"/>
      <c r="Q206" s="52"/>
      <c r="R206" s="52"/>
      <c r="S206" s="52"/>
      <c r="T206" s="52"/>
      <c r="U206" s="53"/>
      <c r="V206" s="51" t="s">
        <v>130</v>
      </c>
      <c r="W206" s="52"/>
      <c r="X206" s="52"/>
      <c r="Y206" s="52"/>
      <c r="Z206" s="53"/>
      <c r="AA206" s="27" t="s">
        <v>239</v>
      </c>
      <c r="AB206" s="27"/>
      <c r="AC206" s="27"/>
      <c r="AD206" s="27"/>
      <c r="AE206" s="27"/>
      <c r="AF206" s="27"/>
      <c r="AG206" s="27"/>
      <c r="AH206" s="27"/>
      <c r="AI206" s="27"/>
      <c r="AJ206" s="27" t="s">
        <v>242</v>
      </c>
      <c r="AK206" s="27"/>
      <c r="AL206" s="27"/>
      <c r="AM206" s="27"/>
      <c r="AN206" s="27"/>
      <c r="AO206" s="27"/>
      <c r="AP206" s="27"/>
      <c r="AQ206" s="27"/>
      <c r="AR206" s="27"/>
      <c r="AS206" s="27" t="s">
        <v>250</v>
      </c>
      <c r="AT206" s="27"/>
      <c r="AU206" s="27"/>
      <c r="AV206" s="27"/>
      <c r="AW206" s="27"/>
      <c r="AX206" s="27"/>
      <c r="AY206" s="27"/>
      <c r="AZ206" s="27"/>
      <c r="BA206" s="27"/>
      <c r="BB206" s="27" t="s">
        <v>260</v>
      </c>
      <c r="BC206" s="27"/>
      <c r="BD206" s="27"/>
      <c r="BE206" s="27"/>
      <c r="BF206" s="27"/>
      <c r="BG206" s="27"/>
      <c r="BH206" s="27"/>
      <c r="BI206" s="27"/>
      <c r="BJ206" s="27"/>
      <c r="BK206" s="27" t="s">
        <v>265</v>
      </c>
      <c r="BL206" s="27"/>
      <c r="BM206" s="27"/>
      <c r="BN206" s="27"/>
      <c r="BO206" s="27"/>
      <c r="BP206" s="27"/>
      <c r="BQ206" s="27"/>
      <c r="BR206" s="27"/>
      <c r="BS206" s="27"/>
    </row>
    <row r="207" spans="1:79" ht="95.25" customHeight="1" x14ac:dyDescent="0.25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54"/>
      <c r="O207" s="55"/>
      <c r="P207" s="55"/>
      <c r="Q207" s="55"/>
      <c r="R207" s="55"/>
      <c r="S207" s="55"/>
      <c r="T207" s="55"/>
      <c r="U207" s="56"/>
      <c r="V207" s="54"/>
      <c r="W207" s="55"/>
      <c r="X207" s="55"/>
      <c r="Y207" s="55"/>
      <c r="Z207" s="56"/>
      <c r="AA207" s="74" t="s">
        <v>133</v>
      </c>
      <c r="AB207" s="74"/>
      <c r="AC207" s="74"/>
      <c r="AD207" s="74"/>
      <c r="AE207" s="74"/>
      <c r="AF207" s="74" t="s">
        <v>134</v>
      </c>
      <c r="AG207" s="74"/>
      <c r="AH207" s="74"/>
      <c r="AI207" s="74"/>
      <c r="AJ207" s="74" t="s">
        <v>133</v>
      </c>
      <c r="AK207" s="74"/>
      <c r="AL207" s="74"/>
      <c r="AM207" s="74"/>
      <c r="AN207" s="74"/>
      <c r="AO207" s="74" t="s">
        <v>134</v>
      </c>
      <c r="AP207" s="74"/>
      <c r="AQ207" s="74"/>
      <c r="AR207" s="74"/>
      <c r="AS207" s="74" t="s">
        <v>133</v>
      </c>
      <c r="AT207" s="74"/>
      <c r="AU207" s="74"/>
      <c r="AV207" s="74"/>
      <c r="AW207" s="74"/>
      <c r="AX207" s="74" t="s">
        <v>134</v>
      </c>
      <c r="AY207" s="74"/>
      <c r="AZ207" s="74"/>
      <c r="BA207" s="74"/>
      <c r="BB207" s="74" t="s">
        <v>133</v>
      </c>
      <c r="BC207" s="74"/>
      <c r="BD207" s="74"/>
      <c r="BE207" s="74"/>
      <c r="BF207" s="74"/>
      <c r="BG207" s="74" t="s">
        <v>134</v>
      </c>
      <c r="BH207" s="74"/>
      <c r="BI207" s="74"/>
      <c r="BJ207" s="74"/>
      <c r="BK207" s="74" t="s">
        <v>133</v>
      </c>
      <c r="BL207" s="74"/>
      <c r="BM207" s="74"/>
      <c r="BN207" s="74"/>
      <c r="BO207" s="74"/>
      <c r="BP207" s="74" t="s">
        <v>134</v>
      </c>
      <c r="BQ207" s="74"/>
      <c r="BR207" s="74"/>
      <c r="BS207" s="74"/>
    </row>
    <row r="208" spans="1:79" ht="15" customHeight="1" x14ac:dyDescent="0.25">
      <c r="A208" s="27">
        <v>1</v>
      </c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36">
        <v>2</v>
      </c>
      <c r="O208" s="37"/>
      <c r="P208" s="37"/>
      <c r="Q208" s="37"/>
      <c r="R208" s="37"/>
      <c r="S208" s="37"/>
      <c r="T208" s="37"/>
      <c r="U208" s="38"/>
      <c r="V208" s="27">
        <v>3</v>
      </c>
      <c r="W208" s="27"/>
      <c r="X208" s="27"/>
      <c r="Y208" s="27"/>
      <c r="Z208" s="27"/>
      <c r="AA208" s="27">
        <v>4</v>
      </c>
      <c r="AB208" s="27"/>
      <c r="AC208" s="27"/>
      <c r="AD208" s="27"/>
      <c r="AE208" s="27"/>
      <c r="AF208" s="27">
        <v>5</v>
      </c>
      <c r="AG208" s="27"/>
      <c r="AH208" s="27"/>
      <c r="AI208" s="27"/>
      <c r="AJ208" s="27">
        <v>6</v>
      </c>
      <c r="AK208" s="27"/>
      <c r="AL208" s="27"/>
      <c r="AM208" s="27"/>
      <c r="AN208" s="27"/>
      <c r="AO208" s="27">
        <v>7</v>
      </c>
      <c r="AP208" s="27"/>
      <c r="AQ208" s="27"/>
      <c r="AR208" s="27"/>
      <c r="AS208" s="27">
        <v>8</v>
      </c>
      <c r="AT208" s="27"/>
      <c r="AU208" s="27"/>
      <c r="AV208" s="27"/>
      <c r="AW208" s="27"/>
      <c r="AX208" s="27">
        <v>9</v>
      </c>
      <c r="AY208" s="27"/>
      <c r="AZ208" s="27"/>
      <c r="BA208" s="27"/>
      <c r="BB208" s="27">
        <v>10</v>
      </c>
      <c r="BC208" s="27"/>
      <c r="BD208" s="27"/>
      <c r="BE208" s="27"/>
      <c r="BF208" s="27"/>
      <c r="BG208" s="27">
        <v>11</v>
      </c>
      <c r="BH208" s="27"/>
      <c r="BI208" s="27"/>
      <c r="BJ208" s="27"/>
      <c r="BK208" s="27">
        <v>12</v>
      </c>
      <c r="BL208" s="27"/>
      <c r="BM208" s="27"/>
      <c r="BN208" s="27"/>
      <c r="BO208" s="27"/>
      <c r="BP208" s="27">
        <v>13</v>
      </c>
      <c r="BQ208" s="27"/>
      <c r="BR208" s="27"/>
      <c r="BS208" s="27"/>
    </row>
    <row r="209" spans="1:79" s="1" customFormat="1" ht="12" hidden="1" customHeight="1" x14ac:dyDescent="0.25">
      <c r="A209" s="67" t="s">
        <v>146</v>
      </c>
      <c r="B209" s="67"/>
      <c r="C209" s="67"/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26" t="s">
        <v>131</v>
      </c>
      <c r="O209" s="26"/>
      <c r="P209" s="26"/>
      <c r="Q209" s="26"/>
      <c r="R209" s="26"/>
      <c r="S209" s="26"/>
      <c r="T209" s="26"/>
      <c r="U209" s="26"/>
      <c r="V209" s="26" t="s">
        <v>132</v>
      </c>
      <c r="W209" s="26"/>
      <c r="X209" s="26"/>
      <c r="Y209" s="26"/>
      <c r="Z209" s="26"/>
      <c r="AA209" s="30" t="s">
        <v>65</v>
      </c>
      <c r="AB209" s="30"/>
      <c r="AC209" s="30"/>
      <c r="AD209" s="30"/>
      <c r="AE209" s="30"/>
      <c r="AF209" s="30" t="s">
        <v>66</v>
      </c>
      <c r="AG209" s="30"/>
      <c r="AH209" s="30"/>
      <c r="AI209" s="30"/>
      <c r="AJ209" s="30" t="s">
        <v>67</v>
      </c>
      <c r="AK209" s="30"/>
      <c r="AL209" s="30"/>
      <c r="AM209" s="30"/>
      <c r="AN209" s="30"/>
      <c r="AO209" s="30" t="s">
        <v>68</v>
      </c>
      <c r="AP209" s="30"/>
      <c r="AQ209" s="30"/>
      <c r="AR209" s="30"/>
      <c r="AS209" s="30" t="s">
        <v>58</v>
      </c>
      <c r="AT209" s="30"/>
      <c r="AU209" s="30"/>
      <c r="AV209" s="30"/>
      <c r="AW209" s="30"/>
      <c r="AX209" s="30" t="s">
        <v>59</v>
      </c>
      <c r="AY209" s="30"/>
      <c r="AZ209" s="30"/>
      <c r="BA209" s="30"/>
      <c r="BB209" s="30" t="s">
        <v>60</v>
      </c>
      <c r="BC209" s="30"/>
      <c r="BD209" s="30"/>
      <c r="BE209" s="30"/>
      <c r="BF209" s="30"/>
      <c r="BG209" s="30" t="s">
        <v>61</v>
      </c>
      <c r="BH209" s="30"/>
      <c r="BI209" s="30"/>
      <c r="BJ209" s="30"/>
      <c r="BK209" s="30" t="s">
        <v>62</v>
      </c>
      <c r="BL209" s="30"/>
      <c r="BM209" s="30"/>
      <c r="BN209" s="30"/>
      <c r="BO209" s="30"/>
      <c r="BP209" s="30" t="s">
        <v>63</v>
      </c>
      <c r="BQ209" s="30"/>
      <c r="BR209" s="30"/>
      <c r="BS209" s="30"/>
      <c r="CA209" s="1" t="s">
        <v>48</v>
      </c>
    </row>
    <row r="210" spans="1:79" s="6" customFormat="1" ht="12.75" customHeight="1" x14ac:dyDescent="0.25">
      <c r="A210" s="120" t="s">
        <v>147</v>
      </c>
      <c r="B210" s="120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86"/>
      <c r="O210" s="87"/>
      <c r="P210" s="87"/>
      <c r="Q210" s="87"/>
      <c r="R210" s="87"/>
      <c r="S210" s="87"/>
      <c r="T210" s="87"/>
      <c r="U210" s="88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F210" s="121"/>
      <c r="AG210" s="121"/>
      <c r="AH210" s="121"/>
      <c r="AI210" s="121"/>
      <c r="AJ210" s="121"/>
      <c r="AK210" s="121"/>
      <c r="AL210" s="121"/>
      <c r="AM210" s="121"/>
      <c r="AN210" s="121"/>
      <c r="AO210" s="121"/>
      <c r="AP210" s="121"/>
      <c r="AQ210" s="121"/>
      <c r="AR210" s="121"/>
      <c r="AS210" s="121"/>
      <c r="AT210" s="121"/>
      <c r="AU210" s="121"/>
      <c r="AV210" s="121"/>
      <c r="AW210" s="121"/>
      <c r="AX210" s="121"/>
      <c r="AY210" s="121"/>
      <c r="AZ210" s="121"/>
      <c r="BA210" s="121"/>
      <c r="BB210" s="121"/>
      <c r="BC210" s="121"/>
      <c r="BD210" s="121"/>
      <c r="BE210" s="121"/>
      <c r="BF210" s="121"/>
      <c r="BG210" s="121"/>
      <c r="BH210" s="121"/>
      <c r="BI210" s="121"/>
      <c r="BJ210" s="121"/>
      <c r="BK210" s="121"/>
      <c r="BL210" s="121"/>
      <c r="BM210" s="121"/>
      <c r="BN210" s="121"/>
      <c r="BO210" s="121"/>
      <c r="BP210" s="122"/>
      <c r="BQ210" s="123"/>
      <c r="BR210" s="123"/>
      <c r="BS210" s="124"/>
      <c r="CA210" s="6" t="s">
        <v>49</v>
      </c>
    </row>
    <row r="213" spans="1:79" ht="35.25" customHeight="1" x14ac:dyDescent="0.25">
      <c r="A213" s="29" t="s">
        <v>273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</row>
    <row r="214" spans="1:79" ht="138" customHeight="1" x14ac:dyDescent="0.25">
      <c r="A214" s="126" t="s">
        <v>226</v>
      </c>
      <c r="B214" s="127"/>
      <c r="C214" s="127"/>
      <c r="D214" s="127"/>
      <c r="E214" s="127"/>
      <c r="F214" s="127"/>
      <c r="G214" s="127"/>
      <c r="H214" s="127"/>
      <c r="I214" s="127"/>
      <c r="J214" s="127"/>
      <c r="K214" s="127"/>
      <c r="L214" s="127"/>
      <c r="M214" s="127"/>
      <c r="N214" s="127"/>
      <c r="O214" s="127"/>
      <c r="P214" s="127"/>
      <c r="Q214" s="127"/>
      <c r="R214" s="127"/>
      <c r="S214" s="127"/>
      <c r="T214" s="127"/>
      <c r="U214" s="127"/>
      <c r="V214" s="127"/>
      <c r="W214" s="127"/>
      <c r="X214" s="127"/>
      <c r="Y214" s="127"/>
      <c r="Z214" s="127"/>
      <c r="AA214" s="127"/>
      <c r="AB214" s="127"/>
      <c r="AC214" s="127"/>
      <c r="AD214" s="127"/>
      <c r="AE214" s="127"/>
      <c r="AF214" s="127"/>
      <c r="AG214" s="127"/>
      <c r="AH214" s="127"/>
      <c r="AI214" s="127"/>
      <c r="AJ214" s="127"/>
      <c r="AK214" s="127"/>
      <c r="AL214" s="127"/>
      <c r="AM214" s="127"/>
      <c r="AN214" s="127"/>
      <c r="AO214" s="127"/>
      <c r="AP214" s="127"/>
      <c r="AQ214" s="127"/>
      <c r="AR214" s="127"/>
      <c r="AS214" s="127"/>
      <c r="AT214" s="127"/>
      <c r="AU214" s="127"/>
      <c r="AV214" s="127"/>
      <c r="AW214" s="127"/>
      <c r="AX214" s="127"/>
      <c r="AY214" s="127"/>
      <c r="AZ214" s="127"/>
      <c r="BA214" s="127"/>
      <c r="BB214" s="127"/>
      <c r="BC214" s="127"/>
      <c r="BD214" s="127"/>
      <c r="BE214" s="127"/>
      <c r="BF214" s="127"/>
      <c r="BG214" s="127"/>
      <c r="BH214" s="127"/>
      <c r="BI214" s="127"/>
      <c r="BJ214" s="127"/>
      <c r="BK214" s="127"/>
      <c r="BL214" s="127"/>
    </row>
    <row r="215" spans="1:79" ht="13.8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28.5" customHeight="1" x14ac:dyDescent="0.25">
      <c r="A217" s="34" t="s">
        <v>257</v>
      </c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/>
      <c r="AK217" s="34"/>
      <c r="AL217" s="34"/>
      <c r="AM217" s="34"/>
      <c r="AN217" s="34"/>
      <c r="AO217" s="34"/>
      <c r="AP217" s="34"/>
      <c r="AQ217" s="34"/>
      <c r="AR217" s="34"/>
      <c r="AS217" s="34"/>
      <c r="AT217" s="34"/>
      <c r="AU217" s="34"/>
      <c r="AV217" s="34"/>
      <c r="AW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  <c r="BI217" s="34"/>
      <c r="BJ217" s="34"/>
      <c r="BK217" s="34"/>
      <c r="BL217" s="34"/>
    </row>
    <row r="218" spans="1:79" ht="14.25" customHeight="1" x14ac:dyDescent="0.25">
      <c r="A218" s="29" t="s">
        <v>240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5" customHeight="1" x14ac:dyDescent="0.25">
      <c r="A219" s="31" t="s">
        <v>238</v>
      </c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</row>
    <row r="220" spans="1:79" ht="42.9" customHeight="1" x14ac:dyDescent="0.25">
      <c r="A220" s="74" t="s">
        <v>135</v>
      </c>
      <c r="B220" s="74"/>
      <c r="C220" s="74"/>
      <c r="D220" s="74"/>
      <c r="E220" s="74"/>
      <c r="F220" s="74"/>
      <c r="G220" s="27" t="s">
        <v>19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 t="s">
        <v>15</v>
      </c>
      <c r="U220" s="27"/>
      <c r="V220" s="27"/>
      <c r="W220" s="27"/>
      <c r="X220" s="27"/>
      <c r="Y220" s="27"/>
      <c r="Z220" s="27" t="s">
        <v>14</v>
      </c>
      <c r="AA220" s="27"/>
      <c r="AB220" s="27"/>
      <c r="AC220" s="27"/>
      <c r="AD220" s="27"/>
      <c r="AE220" s="27" t="s">
        <v>136</v>
      </c>
      <c r="AF220" s="27"/>
      <c r="AG220" s="27"/>
      <c r="AH220" s="27"/>
      <c r="AI220" s="27"/>
      <c r="AJ220" s="27"/>
      <c r="AK220" s="27" t="s">
        <v>137</v>
      </c>
      <c r="AL220" s="27"/>
      <c r="AM220" s="27"/>
      <c r="AN220" s="27"/>
      <c r="AO220" s="27"/>
      <c r="AP220" s="27"/>
      <c r="AQ220" s="27" t="s">
        <v>138</v>
      </c>
      <c r="AR220" s="27"/>
      <c r="AS220" s="27"/>
      <c r="AT220" s="27"/>
      <c r="AU220" s="27"/>
      <c r="AV220" s="27"/>
      <c r="AW220" s="27" t="s">
        <v>98</v>
      </c>
      <c r="AX220" s="27"/>
      <c r="AY220" s="27"/>
      <c r="AZ220" s="27"/>
      <c r="BA220" s="27"/>
      <c r="BB220" s="27"/>
      <c r="BC220" s="27"/>
      <c r="BD220" s="27"/>
      <c r="BE220" s="27"/>
      <c r="BF220" s="27"/>
      <c r="BG220" s="27" t="s">
        <v>139</v>
      </c>
      <c r="BH220" s="27"/>
      <c r="BI220" s="27"/>
      <c r="BJ220" s="27"/>
      <c r="BK220" s="27"/>
      <c r="BL220" s="27"/>
    </row>
    <row r="221" spans="1:79" ht="39.9" customHeight="1" x14ac:dyDescent="0.25">
      <c r="A221" s="74"/>
      <c r="B221" s="74"/>
      <c r="C221" s="74"/>
      <c r="D221" s="74"/>
      <c r="E221" s="74"/>
      <c r="F221" s="74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 t="s">
        <v>17</v>
      </c>
      <c r="AX221" s="27"/>
      <c r="AY221" s="27"/>
      <c r="AZ221" s="27"/>
      <c r="BA221" s="27"/>
      <c r="BB221" s="27" t="s">
        <v>16</v>
      </c>
      <c r="BC221" s="27"/>
      <c r="BD221" s="27"/>
      <c r="BE221" s="27"/>
      <c r="BF221" s="27"/>
      <c r="BG221" s="27"/>
      <c r="BH221" s="27"/>
      <c r="BI221" s="27"/>
      <c r="BJ221" s="27"/>
      <c r="BK221" s="27"/>
      <c r="BL221" s="27"/>
    </row>
    <row r="222" spans="1:79" ht="15" customHeight="1" x14ac:dyDescent="0.25">
      <c r="A222" s="27">
        <v>1</v>
      </c>
      <c r="B222" s="27"/>
      <c r="C222" s="27"/>
      <c r="D222" s="27"/>
      <c r="E222" s="27"/>
      <c r="F222" s="27"/>
      <c r="G222" s="27">
        <v>2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>
        <v>3</v>
      </c>
      <c r="U222" s="27"/>
      <c r="V222" s="27"/>
      <c r="W222" s="27"/>
      <c r="X222" s="27"/>
      <c r="Y222" s="27"/>
      <c r="Z222" s="27">
        <v>4</v>
      </c>
      <c r="AA222" s="27"/>
      <c r="AB222" s="27"/>
      <c r="AC222" s="27"/>
      <c r="AD222" s="27"/>
      <c r="AE222" s="27">
        <v>5</v>
      </c>
      <c r="AF222" s="27"/>
      <c r="AG222" s="27"/>
      <c r="AH222" s="27"/>
      <c r="AI222" s="27"/>
      <c r="AJ222" s="27"/>
      <c r="AK222" s="27">
        <v>6</v>
      </c>
      <c r="AL222" s="27"/>
      <c r="AM222" s="27"/>
      <c r="AN222" s="27"/>
      <c r="AO222" s="27"/>
      <c r="AP222" s="27"/>
      <c r="AQ222" s="27">
        <v>7</v>
      </c>
      <c r="AR222" s="27"/>
      <c r="AS222" s="27"/>
      <c r="AT222" s="27"/>
      <c r="AU222" s="27"/>
      <c r="AV222" s="27"/>
      <c r="AW222" s="27">
        <v>8</v>
      </c>
      <c r="AX222" s="27"/>
      <c r="AY222" s="27"/>
      <c r="AZ222" s="27"/>
      <c r="BA222" s="27"/>
      <c r="BB222" s="27">
        <v>9</v>
      </c>
      <c r="BC222" s="27"/>
      <c r="BD222" s="27"/>
      <c r="BE222" s="27"/>
      <c r="BF222" s="27"/>
      <c r="BG222" s="27">
        <v>10</v>
      </c>
      <c r="BH222" s="27"/>
      <c r="BI222" s="27"/>
      <c r="BJ222" s="27"/>
      <c r="BK222" s="27"/>
      <c r="BL222" s="27"/>
    </row>
    <row r="223" spans="1:79" s="1" customFormat="1" ht="12" hidden="1" customHeight="1" x14ac:dyDescent="0.25">
      <c r="A223" s="26" t="s">
        <v>64</v>
      </c>
      <c r="B223" s="26"/>
      <c r="C223" s="26"/>
      <c r="D223" s="26"/>
      <c r="E223" s="26"/>
      <c r="F223" s="26"/>
      <c r="G223" s="67" t="s">
        <v>57</v>
      </c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30" t="s">
        <v>80</v>
      </c>
      <c r="U223" s="30"/>
      <c r="V223" s="30"/>
      <c r="W223" s="30"/>
      <c r="X223" s="30"/>
      <c r="Y223" s="30"/>
      <c r="Z223" s="30" t="s">
        <v>81</v>
      </c>
      <c r="AA223" s="30"/>
      <c r="AB223" s="30"/>
      <c r="AC223" s="30"/>
      <c r="AD223" s="30"/>
      <c r="AE223" s="30" t="s">
        <v>82</v>
      </c>
      <c r="AF223" s="30"/>
      <c r="AG223" s="30"/>
      <c r="AH223" s="30"/>
      <c r="AI223" s="30"/>
      <c r="AJ223" s="30"/>
      <c r="AK223" s="30" t="s">
        <v>83</v>
      </c>
      <c r="AL223" s="30"/>
      <c r="AM223" s="30"/>
      <c r="AN223" s="30"/>
      <c r="AO223" s="30"/>
      <c r="AP223" s="30"/>
      <c r="AQ223" s="78" t="s">
        <v>99</v>
      </c>
      <c r="AR223" s="30"/>
      <c r="AS223" s="30"/>
      <c r="AT223" s="30"/>
      <c r="AU223" s="30"/>
      <c r="AV223" s="30"/>
      <c r="AW223" s="30" t="s">
        <v>84</v>
      </c>
      <c r="AX223" s="30"/>
      <c r="AY223" s="30"/>
      <c r="AZ223" s="30"/>
      <c r="BA223" s="30"/>
      <c r="BB223" s="30" t="s">
        <v>85</v>
      </c>
      <c r="BC223" s="30"/>
      <c r="BD223" s="30"/>
      <c r="BE223" s="30"/>
      <c r="BF223" s="30"/>
      <c r="BG223" s="78" t="s">
        <v>100</v>
      </c>
      <c r="BH223" s="30"/>
      <c r="BI223" s="30"/>
      <c r="BJ223" s="30"/>
      <c r="BK223" s="30"/>
      <c r="BL223" s="30"/>
      <c r="CA223" s="1" t="s">
        <v>50</v>
      </c>
    </row>
    <row r="224" spans="1:79" s="99" customFormat="1" ht="26.4" customHeight="1" x14ac:dyDescent="0.25">
      <c r="A224" s="110">
        <v>2210</v>
      </c>
      <c r="B224" s="110"/>
      <c r="C224" s="110"/>
      <c r="D224" s="110"/>
      <c r="E224" s="110"/>
      <c r="F224" s="110"/>
      <c r="G224" s="92" t="s">
        <v>174</v>
      </c>
      <c r="H224" s="93"/>
      <c r="I224" s="93"/>
      <c r="J224" s="93"/>
      <c r="K224" s="93"/>
      <c r="L224" s="93"/>
      <c r="M224" s="93"/>
      <c r="N224" s="93"/>
      <c r="O224" s="93"/>
      <c r="P224" s="93"/>
      <c r="Q224" s="93"/>
      <c r="R224" s="93"/>
      <c r="S224" s="94"/>
      <c r="T224" s="117">
        <v>0</v>
      </c>
      <c r="U224" s="117"/>
      <c r="V224" s="117"/>
      <c r="W224" s="117"/>
      <c r="X224" s="117"/>
      <c r="Y224" s="117"/>
      <c r="Z224" s="117">
        <v>133000</v>
      </c>
      <c r="AA224" s="117"/>
      <c r="AB224" s="117"/>
      <c r="AC224" s="117"/>
      <c r="AD224" s="117"/>
      <c r="AE224" s="117">
        <v>0</v>
      </c>
      <c r="AF224" s="117"/>
      <c r="AG224" s="117"/>
      <c r="AH224" s="117"/>
      <c r="AI224" s="117"/>
      <c r="AJ224" s="117"/>
      <c r="AK224" s="117">
        <v>0</v>
      </c>
      <c r="AL224" s="117"/>
      <c r="AM224" s="117"/>
      <c r="AN224" s="117"/>
      <c r="AO224" s="117"/>
      <c r="AP224" s="117"/>
      <c r="AQ224" s="117">
        <f>IF(ISNUMBER(AK224),AK224,0)-IF(ISNUMBER(AE224),AE224,0)</f>
        <v>0</v>
      </c>
      <c r="AR224" s="117"/>
      <c r="AS224" s="117"/>
      <c r="AT224" s="117"/>
      <c r="AU224" s="117"/>
      <c r="AV224" s="117"/>
      <c r="AW224" s="117">
        <v>0</v>
      </c>
      <c r="AX224" s="117"/>
      <c r="AY224" s="117"/>
      <c r="AZ224" s="117"/>
      <c r="BA224" s="117"/>
      <c r="BB224" s="117">
        <v>0</v>
      </c>
      <c r="BC224" s="117"/>
      <c r="BD224" s="117"/>
      <c r="BE224" s="117"/>
      <c r="BF224" s="117"/>
      <c r="BG224" s="117">
        <f>IF(ISNUMBER(Z224),Z224,0)+IF(ISNUMBER(AK224),AK224,0)</f>
        <v>133000</v>
      </c>
      <c r="BH224" s="117"/>
      <c r="BI224" s="117"/>
      <c r="BJ224" s="117"/>
      <c r="BK224" s="117"/>
      <c r="BL224" s="117"/>
      <c r="CA224" s="99" t="s">
        <v>51</v>
      </c>
    </row>
    <row r="225" spans="1:79" s="99" customFormat="1" ht="13.2" customHeight="1" x14ac:dyDescent="0.25">
      <c r="A225" s="110">
        <v>2730</v>
      </c>
      <c r="B225" s="110"/>
      <c r="C225" s="110"/>
      <c r="D225" s="110"/>
      <c r="E225" s="110"/>
      <c r="F225" s="110"/>
      <c r="G225" s="92" t="s">
        <v>175</v>
      </c>
      <c r="H225" s="93"/>
      <c r="I225" s="93"/>
      <c r="J225" s="93"/>
      <c r="K225" s="93"/>
      <c r="L225" s="93"/>
      <c r="M225" s="93"/>
      <c r="N225" s="93"/>
      <c r="O225" s="93"/>
      <c r="P225" s="93"/>
      <c r="Q225" s="93"/>
      <c r="R225" s="93"/>
      <c r="S225" s="94"/>
      <c r="T225" s="117">
        <v>0</v>
      </c>
      <c r="U225" s="117"/>
      <c r="V225" s="117"/>
      <c r="W225" s="117"/>
      <c r="X225" s="117"/>
      <c r="Y225" s="117"/>
      <c r="Z225" s="117">
        <v>65000</v>
      </c>
      <c r="AA225" s="117"/>
      <c r="AB225" s="117"/>
      <c r="AC225" s="117"/>
      <c r="AD225" s="117"/>
      <c r="AE225" s="117">
        <v>0</v>
      </c>
      <c r="AF225" s="117"/>
      <c r="AG225" s="117"/>
      <c r="AH225" s="117"/>
      <c r="AI225" s="117"/>
      <c r="AJ225" s="117"/>
      <c r="AK225" s="117">
        <v>0</v>
      </c>
      <c r="AL225" s="117"/>
      <c r="AM225" s="117"/>
      <c r="AN225" s="117"/>
      <c r="AO225" s="117"/>
      <c r="AP225" s="117"/>
      <c r="AQ225" s="117">
        <f>IF(ISNUMBER(AK225),AK225,0)-IF(ISNUMBER(AE225),AE225,0)</f>
        <v>0</v>
      </c>
      <c r="AR225" s="117"/>
      <c r="AS225" s="117"/>
      <c r="AT225" s="117"/>
      <c r="AU225" s="117"/>
      <c r="AV225" s="117"/>
      <c r="AW225" s="117">
        <v>0</v>
      </c>
      <c r="AX225" s="117"/>
      <c r="AY225" s="117"/>
      <c r="AZ225" s="117"/>
      <c r="BA225" s="117"/>
      <c r="BB225" s="117">
        <v>0</v>
      </c>
      <c r="BC225" s="117"/>
      <c r="BD225" s="117"/>
      <c r="BE225" s="117"/>
      <c r="BF225" s="117"/>
      <c r="BG225" s="117">
        <f>IF(ISNUMBER(Z225),Z225,0)+IF(ISNUMBER(AK225),AK225,0)</f>
        <v>65000</v>
      </c>
      <c r="BH225" s="117"/>
      <c r="BI225" s="117"/>
      <c r="BJ225" s="117"/>
      <c r="BK225" s="117"/>
      <c r="BL225" s="117"/>
    </row>
    <row r="226" spans="1:79" s="6" customFormat="1" ht="12.75" customHeight="1" x14ac:dyDescent="0.25">
      <c r="A226" s="85"/>
      <c r="B226" s="85"/>
      <c r="C226" s="85"/>
      <c r="D226" s="85"/>
      <c r="E226" s="85"/>
      <c r="F226" s="85"/>
      <c r="G226" s="100" t="s">
        <v>147</v>
      </c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2"/>
      <c r="T226" s="116">
        <v>0</v>
      </c>
      <c r="U226" s="116"/>
      <c r="V226" s="116"/>
      <c r="W226" s="116"/>
      <c r="X226" s="116"/>
      <c r="Y226" s="116"/>
      <c r="Z226" s="116">
        <v>198000</v>
      </c>
      <c r="AA226" s="116"/>
      <c r="AB226" s="116"/>
      <c r="AC226" s="116"/>
      <c r="AD226" s="116"/>
      <c r="AE226" s="116">
        <v>0</v>
      </c>
      <c r="AF226" s="116"/>
      <c r="AG226" s="116"/>
      <c r="AH226" s="116"/>
      <c r="AI226" s="116"/>
      <c r="AJ226" s="116"/>
      <c r="AK226" s="116">
        <v>0</v>
      </c>
      <c r="AL226" s="116"/>
      <c r="AM226" s="116"/>
      <c r="AN226" s="116"/>
      <c r="AO226" s="116"/>
      <c r="AP226" s="116"/>
      <c r="AQ226" s="116">
        <f>IF(ISNUMBER(AK226),AK226,0)-IF(ISNUMBER(AE226),AE226,0)</f>
        <v>0</v>
      </c>
      <c r="AR226" s="116"/>
      <c r="AS226" s="116"/>
      <c r="AT226" s="116"/>
      <c r="AU226" s="116"/>
      <c r="AV226" s="116"/>
      <c r="AW226" s="116">
        <v>0</v>
      </c>
      <c r="AX226" s="116"/>
      <c r="AY226" s="116"/>
      <c r="AZ226" s="116"/>
      <c r="BA226" s="116"/>
      <c r="BB226" s="116">
        <v>0</v>
      </c>
      <c r="BC226" s="116"/>
      <c r="BD226" s="116"/>
      <c r="BE226" s="116"/>
      <c r="BF226" s="116"/>
      <c r="BG226" s="116">
        <f>IF(ISNUMBER(Z226),Z226,0)+IF(ISNUMBER(AK226),AK226,0)</f>
        <v>198000</v>
      </c>
      <c r="BH226" s="116"/>
      <c r="BI226" s="116"/>
      <c r="BJ226" s="116"/>
      <c r="BK226" s="116"/>
      <c r="BL226" s="116"/>
    </row>
    <row r="228" spans="1:79" ht="14.25" customHeight="1" x14ac:dyDescent="0.25">
      <c r="A228" s="29" t="s">
        <v>258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</row>
    <row r="229" spans="1:79" ht="15" customHeight="1" x14ac:dyDescent="0.25">
      <c r="A229" s="31" t="s">
        <v>238</v>
      </c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</row>
    <row r="230" spans="1:79" ht="18" customHeight="1" x14ac:dyDescent="0.25">
      <c r="A230" s="27" t="s">
        <v>135</v>
      </c>
      <c r="B230" s="27"/>
      <c r="C230" s="27"/>
      <c r="D230" s="27"/>
      <c r="E230" s="27"/>
      <c r="F230" s="27"/>
      <c r="G230" s="27" t="s">
        <v>19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 t="s">
        <v>244</v>
      </c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 t="s">
        <v>255</v>
      </c>
      <c r="AP230" s="27"/>
      <c r="AQ230" s="27"/>
      <c r="AR230" s="27"/>
      <c r="AS230" s="27"/>
      <c r="AT230" s="27"/>
      <c r="AU230" s="27"/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</row>
    <row r="231" spans="1:79" ht="42.9" customHeight="1" x14ac:dyDescent="0.25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 t="s">
        <v>140</v>
      </c>
      <c r="R231" s="27"/>
      <c r="S231" s="27"/>
      <c r="T231" s="27"/>
      <c r="U231" s="27"/>
      <c r="V231" s="74" t="s">
        <v>141</v>
      </c>
      <c r="W231" s="74"/>
      <c r="X231" s="74"/>
      <c r="Y231" s="74"/>
      <c r="Z231" s="27" t="s">
        <v>142</v>
      </c>
      <c r="AA231" s="27"/>
      <c r="AB231" s="27"/>
      <c r="AC231" s="27"/>
      <c r="AD231" s="27"/>
      <c r="AE231" s="27"/>
      <c r="AF231" s="27"/>
      <c r="AG231" s="27"/>
      <c r="AH231" s="27"/>
      <c r="AI231" s="27"/>
      <c r="AJ231" s="27" t="s">
        <v>143</v>
      </c>
      <c r="AK231" s="27"/>
      <c r="AL231" s="27"/>
      <c r="AM231" s="27"/>
      <c r="AN231" s="27"/>
      <c r="AO231" s="27" t="s">
        <v>20</v>
      </c>
      <c r="AP231" s="27"/>
      <c r="AQ231" s="27"/>
      <c r="AR231" s="27"/>
      <c r="AS231" s="27"/>
      <c r="AT231" s="74" t="s">
        <v>144</v>
      </c>
      <c r="AU231" s="74"/>
      <c r="AV231" s="74"/>
      <c r="AW231" s="74"/>
      <c r="AX231" s="27" t="s">
        <v>142</v>
      </c>
      <c r="AY231" s="27"/>
      <c r="AZ231" s="27"/>
      <c r="BA231" s="27"/>
      <c r="BB231" s="27"/>
      <c r="BC231" s="27"/>
      <c r="BD231" s="27"/>
      <c r="BE231" s="27"/>
      <c r="BF231" s="27"/>
      <c r="BG231" s="27"/>
      <c r="BH231" s="27" t="s">
        <v>145</v>
      </c>
      <c r="BI231" s="27"/>
      <c r="BJ231" s="27"/>
      <c r="BK231" s="27"/>
      <c r="BL231" s="27"/>
    </row>
    <row r="232" spans="1:79" ht="63" customHeight="1" x14ac:dyDescent="0.25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74"/>
      <c r="W232" s="74"/>
      <c r="X232" s="74"/>
      <c r="Y232" s="74"/>
      <c r="Z232" s="27" t="s">
        <v>17</v>
      </c>
      <c r="AA232" s="27"/>
      <c r="AB232" s="27"/>
      <c r="AC232" s="27"/>
      <c r="AD232" s="27"/>
      <c r="AE232" s="27" t="s">
        <v>16</v>
      </c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74"/>
      <c r="AU232" s="74"/>
      <c r="AV232" s="74"/>
      <c r="AW232" s="74"/>
      <c r="AX232" s="27" t="s">
        <v>17</v>
      </c>
      <c r="AY232" s="27"/>
      <c r="AZ232" s="27"/>
      <c r="BA232" s="27"/>
      <c r="BB232" s="27"/>
      <c r="BC232" s="27" t="s">
        <v>16</v>
      </c>
      <c r="BD232" s="27"/>
      <c r="BE232" s="27"/>
      <c r="BF232" s="27"/>
      <c r="BG232" s="27"/>
      <c r="BH232" s="27"/>
      <c r="BI232" s="27"/>
      <c r="BJ232" s="27"/>
      <c r="BK232" s="27"/>
      <c r="BL232" s="27"/>
    </row>
    <row r="233" spans="1:79" ht="15" customHeight="1" x14ac:dyDescent="0.25">
      <c r="A233" s="27">
        <v>1</v>
      </c>
      <c r="B233" s="27"/>
      <c r="C233" s="27"/>
      <c r="D233" s="27"/>
      <c r="E233" s="27"/>
      <c r="F233" s="27"/>
      <c r="G233" s="27">
        <v>2</v>
      </c>
      <c r="H233" s="27"/>
      <c r="I233" s="27"/>
      <c r="J233" s="27"/>
      <c r="K233" s="27"/>
      <c r="L233" s="27"/>
      <c r="M233" s="27"/>
      <c r="N233" s="27"/>
      <c r="O233" s="27"/>
      <c r="P233" s="27"/>
      <c r="Q233" s="27">
        <v>3</v>
      </c>
      <c r="R233" s="27"/>
      <c r="S233" s="27"/>
      <c r="T233" s="27"/>
      <c r="U233" s="27"/>
      <c r="V233" s="27">
        <v>4</v>
      </c>
      <c r="W233" s="27"/>
      <c r="X233" s="27"/>
      <c r="Y233" s="27"/>
      <c r="Z233" s="27">
        <v>5</v>
      </c>
      <c r="AA233" s="27"/>
      <c r="AB233" s="27"/>
      <c r="AC233" s="27"/>
      <c r="AD233" s="27"/>
      <c r="AE233" s="27">
        <v>6</v>
      </c>
      <c r="AF233" s="27"/>
      <c r="AG233" s="27"/>
      <c r="AH233" s="27"/>
      <c r="AI233" s="27"/>
      <c r="AJ233" s="27">
        <v>7</v>
      </c>
      <c r="AK233" s="27"/>
      <c r="AL233" s="27"/>
      <c r="AM233" s="27"/>
      <c r="AN233" s="27"/>
      <c r="AO233" s="27">
        <v>8</v>
      </c>
      <c r="AP233" s="27"/>
      <c r="AQ233" s="27"/>
      <c r="AR233" s="27"/>
      <c r="AS233" s="27"/>
      <c r="AT233" s="27">
        <v>9</v>
      </c>
      <c r="AU233" s="27"/>
      <c r="AV233" s="27"/>
      <c r="AW233" s="27"/>
      <c r="AX233" s="27">
        <v>10</v>
      </c>
      <c r="AY233" s="27"/>
      <c r="AZ233" s="27"/>
      <c r="BA233" s="27"/>
      <c r="BB233" s="27"/>
      <c r="BC233" s="27">
        <v>11</v>
      </c>
      <c r="BD233" s="27"/>
      <c r="BE233" s="27"/>
      <c r="BF233" s="27"/>
      <c r="BG233" s="27"/>
      <c r="BH233" s="27">
        <v>12</v>
      </c>
      <c r="BI233" s="27"/>
      <c r="BJ233" s="27"/>
      <c r="BK233" s="27"/>
      <c r="BL233" s="27"/>
    </row>
    <row r="234" spans="1:79" s="1" customFormat="1" ht="12" hidden="1" customHeight="1" x14ac:dyDescent="0.25">
      <c r="A234" s="26" t="s">
        <v>64</v>
      </c>
      <c r="B234" s="26"/>
      <c r="C234" s="26"/>
      <c r="D234" s="26"/>
      <c r="E234" s="26"/>
      <c r="F234" s="26"/>
      <c r="G234" s="67" t="s">
        <v>57</v>
      </c>
      <c r="H234" s="67"/>
      <c r="I234" s="67"/>
      <c r="J234" s="67"/>
      <c r="K234" s="67"/>
      <c r="L234" s="67"/>
      <c r="M234" s="67"/>
      <c r="N234" s="67"/>
      <c r="O234" s="67"/>
      <c r="P234" s="67"/>
      <c r="Q234" s="30" t="s">
        <v>80</v>
      </c>
      <c r="R234" s="30"/>
      <c r="S234" s="30"/>
      <c r="T234" s="30"/>
      <c r="U234" s="30"/>
      <c r="V234" s="30" t="s">
        <v>81</v>
      </c>
      <c r="W234" s="30"/>
      <c r="X234" s="30"/>
      <c r="Y234" s="30"/>
      <c r="Z234" s="30" t="s">
        <v>82</v>
      </c>
      <c r="AA234" s="30"/>
      <c r="AB234" s="30"/>
      <c r="AC234" s="30"/>
      <c r="AD234" s="30"/>
      <c r="AE234" s="30" t="s">
        <v>83</v>
      </c>
      <c r="AF234" s="30"/>
      <c r="AG234" s="30"/>
      <c r="AH234" s="30"/>
      <c r="AI234" s="30"/>
      <c r="AJ234" s="78" t="s">
        <v>101</v>
      </c>
      <c r="AK234" s="30"/>
      <c r="AL234" s="30"/>
      <c r="AM234" s="30"/>
      <c r="AN234" s="30"/>
      <c r="AO234" s="30" t="s">
        <v>84</v>
      </c>
      <c r="AP234" s="30"/>
      <c r="AQ234" s="30"/>
      <c r="AR234" s="30"/>
      <c r="AS234" s="30"/>
      <c r="AT234" s="78" t="s">
        <v>102</v>
      </c>
      <c r="AU234" s="30"/>
      <c r="AV234" s="30"/>
      <c r="AW234" s="30"/>
      <c r="AX234" s="30" t="s">
        <v>85</v>
      </c>
      <c r="AY234" s="30"/>
      <c r="AZ234" s="30"/>
      <c r="BA234" s="30"/>
      <c r="BB234" s="30"/>
      <c r="BC234" s="30" t="s">
        <v>86</v>
      </c>
      <c r="BD234" s="30"/>
      <c r="BE234" s="30"/>
      <c r="BF234" s="30"/>
      <c r="BG234" s="30"/>
      <c r="BH234" s="78" t="s">
        <v>101</v>
      </c>
      <c r="BI234" s="30"/>
      <c r="BJ234" s="30"/>
      <c r="BK234" s="30"/>
      <c r="BL234" s="30"/>
      <c r="CA234" s="1" t="s">
        <v>52</v>
      </c>
    </row>
    <row r="235" spans="1:79" s="99" customFormat="1" ht="26.4" customHeight="1" x14ac:dyDescent="0.25">
      <c r="A235" s="110">
        <v>2210</v>
      </c>
      <c r="B235" s="110"/>
      <c r="C235" s="110"/>
      <c r="D235" s="110"/>
      <c r="E235" s="110"/>
      <c r="F235" s="110"/>
      <c r="G235" s="92" t="s">
        <v>174</v>
      </c>
      <c r="H235" s="93"/>
      <c r="I235" s="93"/>
      <c r="J235" s="93"/>
      <c r="K235" s="93"/>
      <c r="L235" s="93"/>
      <c r="M235" s="93"/>
      <c r="N235" s="93"/>
      <c r="O235" s="93"/>
      <c r="P235" s="94"/>
      <c r="Q235" s="117">
        <v>98000</v>
      </c>
      <c r="R235" s="117"/>
      <c r="S235" s="117"/>
      <c r="T235" s="117"/>
      <c r="U235" s="117"/>
      <c r="V235" s="117">
        <v>0</v>
      </c>
      <c r="W235" s="117"/>
      <c r="X235" s="117"/>
      <c r="Y235" s="117"/>
      <c r="Z235" s="117">
        <v>0</v>
      </c>
      <c r="AA235" s="117"/>
      <c r="AB235" s="117"/>
      <c r="AC235" s="117"/>
      <c r="AD235" s="117"/>
      <c r="AE235" s="117">
        <v>0</v>
      </c>
      <c r="AF235" s="117"/>
      <c r="AG235" s="117"/>
      <c r="AH235" s="117"/>
      <c r="AI235" s="117"/>
      <c r="AJ235" s="117">
        <f>IF(ISNUMBER(Q235),Q235,0)-IF(ISNUMBER(Z235),Z235,0)</f>
        <v>98000</v>
      </c>
      <c r="AK235" s="117"/>
      <c r="AL235" s="117"/>
      <c r="AM235" s="117"/>
      <c r="AN235" s="117"/>
      <c r="AO235" s="117">
        <v>140000</v>
      </c>
      <c r="AP235" s="117"/>
      <c r="AQ235" s="117"/>
      <c r="AR235" s="117"/>
      <c r="AS235" s="117"/>
      <c r="AT235" s="117">
        <f>IF(ISNUMBER(V235),V235,0)-IF(ISNUMBER(Z235),Z235,0)-IF(ISNUMBER(AE235),AE235,0)</f>
        <v>0</v>
      </c>
      <c r="AU235" s="117"/>
      <c r="AV235" s="117"/>
      <c r="AW235" s="117"/>
      <c r="AX235" s="117">
        <v>0</v>
      </c>
      <c r="AY235" s="117"/>
      <c r="AZ235" s="117"/>
      <c r="BA235" s="117"/>
      <c r="BB235" s="117"/>
      <c r="BC235" s="117">
        <v>0</v>
      </c>
      <c r="BD235" s="117"/>
      <c r="BE235" s="117"/>
      <c r="BF235" s="117"/>
      <c r="BG235" s="117"/>
      <c r="BH235" s="117">
        <f>IF(ISNUMBER(AO235),AO235,0)-IF(ISNUMBER(AX235),AX235,0)</f>
        <v>140000</v>
      </c>
      <c r="BI235" s="117"/>
      <c r="BJ235" s="117"/>
      <c r="BK235" s="117"/>
      <c r="BL235" s="117"/>
      <c r="CA235" s="99" t="s">
        <v>53</v>
      </c>
    </row>
    <row r="236" spans="1:79" s="99" customFormat="1" ht="13.2" customHeight="1" x14ac:dyDescent="0.25">
      <c r="A236" s="110">
        <v>2730</v>
      </c>
      <c r="B236" s="110"/>
      <c r="C236" s="110"/>
      <c r="D236" s="110"/>
      <c r="E236" s="110"/>
      <c r="F236" s="110"/>
      <c r="G236" s="92" t="s">
        <v>175</v>
      </c>
      <c r="H236" s="93"/>
      <c r="I236" s="93"/>
      <c r="J236" s="93"/>
      <c r="K236" s="93"/>
      <c r="L236" s="93"/>
      <c r="M236" s="93"/>
      <c r="N236" s="93"/>
      <c r="O236" s="93"/>
      <c r="P236" s="94"/>
      <c r="Q236" s="117">
        <v>105000</v>
      </c>
      <c r="R236" s="117"/>
      <c r="S236" s="117"/>
      <c r="T236" s="117"/>
      <c r="U236" s="117"/>
      <c r="V236" s="117">
        <v>0</v>
      </c>
      <c r="W236" s="117"/>
      <c r="X236" s="117"/>
      <c r="Y236" s="117"/>
      <c r="Z236" s="117">
        <v>0</v>
      </c>
      <c r="AA236" s="117"/>
      <c r="AB236" s="117"/>
      <c r="AC236" s="117"/>
      <c r="AD236" s="117"/>
      <c r="AE236" s="117">
        <v>0</v>
      </c>
      <c r="AF236" s="117"/>
      <c r="AG236" s="117"/>
      <c r="AH236" s="117"/>
      <c r="AI236" s="117"/>
      <c r="AJ236" s="117">
        <f>IF(ISNUMBER(Q236),Q236,0)-IF(ISNUMBER(Z236),Z236,0)</f>
        <v>105000</v>
      </c>
      <c r="AK236" s="117"/>
      <c r="AL236" s="117"/>
      <c r="AM236" s="117"/>
      <c r="AN236" s="117"/>
      <c r="AO236" s="117">
        <v>110000</v>
      </c>
      <c r="AP236" s="117"/>
      <c r="AQ236" s="117"/>
      <c r="AR236" s="117"/>
      <c r="AS236" s="117"/>
      <c r="AT236" s="117">
        <f>IF(ISNUMBER(V236),V236,0)-IF(ISNUMBER(Z236),Z236,0)-IF(ISNUMBER(AE236),AE236,0)</f>
        <v>0</v>
      </c>
      <c r="AU236" s="117"/>
      <c r="AV236" s="117"/>
      <c r="AW236" s="117"/>
      <c r="AX236" s="117">
        <v>0</v>
      </c>
      <c r="AY236" s="117"/>
      <c r="AZ236" s="117"/>
      <c r="BA236" s="117"/>
      <c r="BB236" s="117"/>
      <c r="BC236" s="117">
        <v>0</v>
      </c>
      <c r="BD236" s="117"/>
      <c r="BE236" s="117"/>
      <c r="BF236" s="117"/>
      <c r="BG236" s="117"/>
      <c r="BH236" s="117">
        <f>IF(ISNUMBER(AO236),AO236,0)-IF(ISNUMBER(AX236),AX236,0)</f>
        <v>110000</v>
      </c>
      <c r="BI236" s="117"/>
      <c r="BJ236" s="117"/>
      <c r="BK236" s="117"/>
      <c r="BL236" s="117"/>
    </row>
    <row r="237" spans="1:79" s="6" customFormat="1" ht="12.75" customHeight="1" x14ac:dyDescent="0.25">
      <c r="A237" s="85"/>
      <c r="B237" s="85"/>
      <c r="C237" s="85"/>
      <c r="D237" s="85"/>
      <c r="E237" s="85"/>
      <c r="F237" s="85"/>
      <c r="G237" s="100" t="s">
        <v>147</v>
      </c>
      <c r="H237" s="101"/>
      <c r="I237" s="101"/>
      <c r="J237" s="101"/>
      <c r="K237" s="101"/>
      <c r="L237" s="101"/>
      <c r="M237" s="101"/>
      <c r="N237" s="101"/>
      <c r="O237" s="101"/>
      <c r="P237" s="102"/>
      <c r="Q237" s="116">
        <v>203000</v>
      </c>
      <c r="R237" s="116"/>
      <c r="S237" s="116"/>
      <c r="T237" s="116"/>
      <c r="U237" s="116"/>
      <c r="V237" s="116">
        <v>0</v>
      </c>
      <c r="W237" s="116"/>
      <c r="X237" s="116"/>
      <c r="Y237" s="116"/>
      <c r="Z237" s="116">
        <v>0</v>
      </c>
      <c r="AA237" s="116"/>
      <c r="AB237" s="116"/>
      <c r="AC237" s="116"/>
      <c r="AD237" s="116"/>
      <c r="AE237" s="116">
        <v>0</v>
      </c>
      <c r="AF237" s="116"/>
      <c r="AG237" s="116"/>
      <c r="AH237" s="116"/>
      <c r="AI237" s="116"/>
      <c r="AJ237" s="116">
        <f>IF(ISNUMBER(Q237),Q237,0)-IF(ISNUMBER(Z237),Z237,0)</f>
        <v>203000</v>
      </c>
      <c r="AK237" s="116"/>
      <c r="AL237" s="116"/>
      <c r="AM237" s="116"/>
      <c r="AN237" s="116"/>
      <c r="AO237" s="116">
        <v>250000</v>
      </c>
      <c r="AP237" s="116"/>
      <c r="AQ237" s="116"/>
      <c r="AR237" s="116"/>
      <c r="AS237" s="116"/>
      <c r="AT237" s="116">
        <f>IF(ISNUMBER(V237),V237,0)-IF(ISNUMBER(Z237),Z237,0)-IF(ISNUMBER(AE237),AE237,0)</f>
        <v>0</v>
      </c>
      <c r="AU237" s="116"/>
      <c r="AV237" s="116"/>
      <c r="AW237" s="116"/>
      <c r="AX237" s="116">
        <v>0</v>
      </c>
      <c r="AY237" s="116"/>
      <c r="AZ237" s="116"/>
      <c r="BA237" s="116"/>
      <c r="BB237" s="116"/>
      <c r="BC237" s="116">
        <v>0</v>
      </c>
      <c r="BD237" s="116"/>
      <c r="BE237" s="116"/>
      <c r="BF237" s="116"/>
      <c r="BG237" s="116"/>
      <c r="BH237" s="116">
        <f>IF(ISNUMBER(AO237),AO237,0)-IF(ISNUMBER(AX237),AX237,0)</f>
        <v>250000</v>
      </c>
      <c r="BI237" s="116"/>
      <c r="BJ237" s="116"/>
      <c r="BK237" s="116"/>
      <c r="BL237" s="116"/>
    </row>
    <row r="239" spans="1:79" ht="14.25" customHeight="1" x14ac:dyDescent="0.25">
      <c r="A239" s="29" t="s">
        <v>245</v>
      </c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</row>
    <row r="240" spans="1:79" ht="15" customHeight="1" x14ac:dyDescent="0.25">
      <c r="A240" s="31" t="s">
        <v>238</v>
      </c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</row>
    <row r="241" spans="1:79" ht="42.9" customHeight="1" x14ac:dyDescent="0.25">
      <c r="A241" s="74" t="s">
        <v>135</v>
      </c>
      <c r="B241" s="74"/>
      <c r="C241" s="74"/>
      <c r="D241" s="74"/>
      <c r="E241" s="74"/>
      <c r="F241" s="74"/>
      <c r="G241" s="27" t="s">
        <v>19</v>
      </c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 t="s">
        <v>15</v>
      </c>
      <c r="U241" s="27"/>
      <c r="V241" s="27"/>
      <c r="W241" s="27"/>
      <c r="X241" s="27"/>
      <c r="Y241" s="27"/>
      <c r="Z241" s="27" t="s">
        <v>14</v>
      </c>
      <c r="AA241" s="27"/>
      <c r="AB241" s="27"/>
      <c r="AC241" s="27"/>
      <c r="AD241" s="27"/>
      <c r="AE241" s="27" t="s">
        <v>241</v>
      </c>
      <c r="AF241" s="27"/>
      <c r="AG241" s="27"/>
      <c r="AH241" s="27"/>
      <c r="AI241" s="27"/>
      <c r="AJ241" s="27"/>
      <c r="AK241" s="27" t="s">
        <v>246</v>
      </c>
      <c r="AL241" s="27"/>
      <c r="AM241" s="27"/>
      <c r="AN241" s="27"/>
      <c r="AO241" s="27"/>
      <c r="AP241" s="27"/>
      <c r="AQ241" s="27" t="s">
        <v>259</v>
      </c>
      <c r="AR241" s="27"/>
      <c r="AS241" s="27"/>
      <c r="AT241" s="27"/>
      <c r="AU241" s="27"/>
      <c r="AV241" s="27"/>
      <c r="AW241" s="27" t="s">
        <v>18</v>
      </c>
      <c r="AX241" s="27"/>
      <c r="AY241" s="27"/>
      <c r="AZ241" s="27"/>
      <c r="BA241" s="27"/>
      <c r="BB241" s="27"/>
      <c r="BC241" s="27"/>
      <c r="BD241" s="27"/>
      <c r="BE241" s="27" t="s">
        <v>156</v>
      </c>
      <c r="BF241" s="27"/>
      <c r="BG241" s="27"/>
      <c r="BH241" s="27"/>
      <c r="BI241" s="27"/>
      <c r="BJ241" s="27"/>
      <c r="BK241" s="27"/>
      <c r="BL241" s="27"/>
    </row>
    <row r="242" spans="1:79" ht="21.75" customHeight="1" x14ac:dyDescent="0.25">
      <c r="A242" s="74"/>
      <c r="B242" s="74"/>
      <c r="C242" s="74"/>
      <c r="D242" s="74"/>
      <c r="E242" s="74"/>
      <c r="F242" s="74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BJ242" s="27"/>
      <c r="BK242" s="27"/>
      <c r="BL242" s="27"/>
    </row>
    <row r="243" spans="1:79" ht="15" customHeight="1" x14ac:dyDescent="0.25">
      <c r="A243" s="27">
        <v>1</v>
      </c>
      <c r="B243" s="27"/>
      <c r="C243" s="27"/>
      <c r="D243" s="27"/>
      <c r="E243" s="27"/>
      <c r="F243" s="27"/>
      <c r="G243" s="27">
        <v>2</v>
      </c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>
        <v>3</v>
      </c>
      <c r="U243" s="27"/>
      <c r="V243" s="27"/>
      <c r="W243" s="27"/>
      <c r="X243" s="27"/>
      <c r="Y243" s="27"/>
      <c r="Z243" s="27">
        <v>4</v>
      </c>
      <c r="AA243" s="27"/>
      <c r="AB243" s="27"/>
      <c r="AC243" s="27"/>
      <c r="AD243" s="27"/>
      <c r="AE243" s="27">
        <v>5</v>
      </c>
      <c r="AF243" s="27"/>
      <c r="AG243" s="27"/>
      <c r="AH243" s="27"/>
      <c r="AI243" s="27"/>
      <c r="AJ243" s="27"/>
      <c r="AK243" s="27">
        <v>6</v>
      </c>
      <c r="AL243" s="27"/>
      <c r="AM243" s="27"/>
      <c r="AN243" s="27"/>
      <c r="AO243" s="27"/>
      <c r="AP243" s="27"/>
      <c r="AQ243" s="27">
        <v>7</v>
      </c>
      <c r="AR243" s="27"/>
      <c r="AS243" s="27"/>
      <c r="AT243" s="27"/>
      <c r="AU243" s="27"/>
      <c r="AV243" s="27"/>
      <c r="AW243" s="26">
        <v>8</v>
      </c>
      <c r="AX243" s="26"/>
      <c r="AY243" s="26"/>
      <c r="AZ243" s="26"/>
      <c r="BA243" s="26"/>
      <c r="BB243" s="26"/>
      <c r="BC243" s="26"/>
      <c r="BD243" s="26"/>
      <c r="BE243" s="26">
        <v>9</v>
      </c>
      <c r="BF243" s="26"/>
      <c r="BG243" s="26"/>
      <c r="BH243" s="26"/>
      <c r="BI243" s="26"/>
      <c r="BJ243" s="26"/>
      <c r="BK243" s="26"/>
      <c r="BL243" s="26"/>
    </row>
    <row r="244" spans="1:79" s="1" customFormat="1" ht="18.75" hidden="1" customHeight="1" x14ac:dyDescent="0.25">
      <c r="A244" s="26" t="s">
        <v>64</v>
      </c>
      <c r="B244" s="26"/>
      <c r="C244" s="26"/>
      <c r="D244" s="26"/>
      <c r="E244" s="26"/>
      <c r="F244" s="26"/>
      <c r="G244" s="67" t="s">
        <v>57</v>
      </c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30" t="s">
        <v>80</v>
      </c>
      <c r="U244" s="30"/>
      <c r="V244" s="30"/>
      <c r="W244" s="30"/>
      <c r="X244" s="30"/>
      <c r="Y244" s="30"/>
      <c r="Z244" s="30" t="s">
        <v>81</v>
      </c>
      <c r="AA244" s="30"/>
      <c r="AB244" s="30"/>
      <c r="AC244" s="30"/>
      <c r="AD244" s="30"/>
      <c r="AE244" s="30" t="s">
        <v>82</v>
      </c>
      <c r="AF244" s="30"/>
      <c r="AG244" s="30"/>
      <c r="AH244" s="30"/>
      <c r="AI244" s="30"/>
      <c r="AJ244" s="30"/>
      <c r="AK244" s="30" t="s">
        <v>83</v>
      </c>
      <c r="AL244" s="30"/>
      <c r="AM244" s="30"/>
      <c r="AN244" s="30"/>
      <c r="AO244" s="30"/>
      <c r="AP244" s="30"/>
      <c r="AQ244" s="30" t="s">
        <v>84</v>
      </c>
      <c r="AR244" s="30"/>
      <c r="AS244" s="30"/>
      <c r="AT244" s="30"/>
      <c r="AU244" s="30"/>
      <c r="AV244" s="30"/>
      <c r="AW244" s="67" t="s">
        <v>87</v>
      </c>
      <c r="AX244" s="67"/>
      <c r="AY244" s="67"/>
      <c r="AZ244" s="67"/>
      <c r="BA244" s="67"/>
      <c r="BB244" s="67"/>
      <c r="BC244" s="67"/>
      <c r="BD244" s="67"/>
      <c r="BE244" s="67" t="s">
        <v>88</v>
      </c>
      <c r="BF244" s="67"/>
      <c r="BG244" s="67"/>
      <c r="BH244" s="67"/>
      <c r="BI244" s="67"/>
      <c r="BJ244" s="67"/>
      <c r="BK244" s="67"/>
      <c r="BL244" s="67"/>
      <c r="CA244" s="1" t="s">
        <v>54</v>
      </c>
    </row>
    <row r="245" spans="1:79" s="99" customFormat="1" ht="26.4" customHeight="1" x14ac:dyDescent="0.25">
      <c r="A245" s="110">
        <v>2210</v>
      </c>
      <c r="B245" s="110"/>
      <c r="C245" s="110"/>
      <c r="D245" s="110"/>
      <c r="E245" s="110"/>
      <c r="F245" s="110"/>
      <c r="G245" s="92" t="s">
        <v>174</v>
      </c>
      <c r="H245" s="93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4"/>
      <c r="T245" s="117">
        <v>0</v>
      </c>
      <c r="U245" s="117"/>
      <c r="V245" s="117"/>
      <c r="W245" s="117"/>
      <c r="X245" s="117"/>
      <c r="Y245" s="117"/>
      <c r="Z245" s="117">
        <v>133000</v>
      </c>
      <c r="AA245" s="117"/>
      <c r="AB245" s="117"/>
      <c r="AC245" s="117"/>
      <c r="AD245" s="117"/>
      <c r="AE245" s="117">
        <v>0</v>
      </c>
      <c r="AF245" s="117"/>
      <c r="AG245" s="117"/>
      <c r="AH245" s="117"/>
      <c r="AI245" s="117"/>
      <c r="AJ245" s="117"/>
      <c r="AK245" s="117">
        <v>0</v>
      </c>
      <c r="AL245" s="117"/>
      <c r="AM245" s="117"/>
      <c r="AN245" s="117"/>
      <c r="AO245" s="117"/>
      <c r="AP245" s="117"/>
      <c r="AQ245" s="117">
        <v>0</v>
      </c>
      <c r="AR245" s="117"/>
      <c r="AS245" s="117"/>
      <c r="AT245" s="117"/>
      <c r="AU245" s="117"/>
      <c r="AV245" s="117"/>
      <c r="AW245" s="125"/>
      <c r="AX245" s="125"/>
      <c r="AY245" s="125"/>
      <c r="AZ245" s="125"/>
      <c r="BA245" s="125"/>
      <c r="BB245" s="125"/>
      <c r="BC245" s="125"/>
      <c r="BD245" s="125"/>
      <c r="BE245" s="125"/>
      <c r="BF245" s="125"/>
      <c r="BG245" s="125"/>
      <c r="BH245" s="125"/>
      <c r="BI245" s="125"/>
      <c r="BJ245" s="125"/>
      <c r="BK245" s="125"/>
      <c r="BL245" s="125"/>
      <c r="CA245" s="99" t="s">
        <v>55</v>
      </c>
    </row>
    <row r="246" spans="1:79" s="99" customFormat="1" ht="13.2" customHeight="1" x14ac:dyDescent="0.25">
      <c r="A246" s="110">
        <v>2730</v>
      </c>
      <c r="B246" s="110"/>
      <c r="C246" s="110"/>
      <c r="D246" s="110"/>
      <c r="E246" s="110"/>
      <c r="F246" s="110"/>
      <c r="G246" s="92" t="s">
        <v>175</v>
      </c>
      <c r="H246" s="93"/>
      <c r="I246" s="93"/>
      <c r="J246" s="93"/>
      <c r="K246" s="93"/>
      <c r="L246" s="93"/>
      <c r="M246" s="93"/>
      <c r="N246" s="93"/>
      <c r="O246" s="93"/>
      <c r="P246" s="93"/>
      <c r="Q246" s="93"/>
      <c r="R246" s="93"/>
      <c r="S246" s="94"/>
      <c r="T246" s="117">
        <v>0</v>
      </c>
      <c r="U246" s="117"/>
      <c r="V246" s="117"/>
      <c r="W246" s="117"/>
      <c r="X246" s="117"/>
      <c r="Y246" s="117"/>
      <c r="Z246" s="117">
        <v>65000</v>
      </c>
      <c r="AA246" s="117"/>
      <c r="AB246" s="117"/>
      <c r="AC246" s="117"/>
      <c r="AD246" s="117"/>
      <c r="AE246" s="117">
        <v>0</v>
      </c>
      <c r="AF246" s="117"/>
      <c r="AG246" s="117"/>
      <c r="AH246" s="117"/>
      <c r="AI246" s="117"/>
      <c r="AJ246" s="117"/>
      <c r="AK246" s="117">
        <v>0</v>
      </c>
      <c r="AL246" s="117"/>
      <c r="AM246" s="117"/>
      <c r="AN246" s="117"/>
      <c r="AO246" s="117"/>
      <c r="AP246" s="117"/>
      <c r="AQ246" s="117">
        <v>0</v>
      </c>
      <c r="AR246" s="117"/>
      <c r="AS246" s="117"/>
      <c r="AT246" s="117"/>
      <c r="AU246" s="117"/>
      <c r="AV246" s="117"/>
      <c r="AW246" s="125"/>
      <c r="AX246" s="125"/>
      <c r="AY246" s="125"/>
      <c r="AZ246" s="125"/>
      <c r="BA246" s="125"/>
      <c r="BB246" s="125"/>
      <c r="BC246" s="125"/>
      <c r="BD246" s="125"/>
      <c r="BE246" s="125"/>
      <c r="BF246" s="125"/>
      <c r="BG246" s="125"/>
      <c r="BH246" s="125"/>
      <c r="BI246" s="125"/>
      <c r="BJ246" s="125"/>
      <c r="BK246" s="125"/>
      <c r="BL246" s="125"/>
    </row>
    <row r="247" spans="1:79" s="6" customFormat="1" ht="12.75" customHeight="1" x14ac:dyDescent="0.25">
      <c r="A247" s="85"/>
      <c r="B247" s="85"/>
      <c r="C247" s="85"/>
      <c r="D247" s="85"/>
      <c r="E247" s="85"/>
      <c r="F247" s="85"/>
      <c r="G247" s="100" t="s">
        <v>147</v>
      </c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2"/>
      <c r="T247" s="116">
        <v>0</v>
      </c>
      <c r="U247" s="116"/>
      <c r="V247" s="116"/>
      <c r="W247" s="116"/>
      <c r="X247" s="116"/>
      <c r="Y247" s="116"/>
      <c r="Z247" s="116">
        <v>198000</v>
      </c>
      <c r="AA247" s="116"/>
      <c r="AB247" s="116"/>
      <c r="AC247" s="116"/>
      <c r="AD247" s="116"/>
      <c r="AE247" s="116">
        <v>0</v>
      </c>
      <c r="AF247" s="116"/>
      <c r="AG247" s="116"/>
      <c r="AH247" s="116"/>
      <c r="AI247" s="116"/>
      <c r="AJ247" s="116"/>
      <c r="AK247" s="116">
        <v>0</v>
      </c>
      <c r="AL247" s="116"/>
      <c r="AM247" s="116"/>
      <c r="AN247" s="116"/>
      <c r="AO247" s="116"/>
      <c r="AP247" s="116"/>
      <c r="AQ247" s="116">
        <v>0</v>
      </c>
      <c r="AR247" s="116"/>
      <c r="AS247" s="116"/>
      <c r="AT247" s="116"/>
      <c r="AU247" s="116"/>
      <c r="AV247" s="116"/>
      <c r="AW247" s="120"/>
      <c r="AX247" s="120"/>
      <c r="AY247" s="120"/>
      <c r="AZ247" s="120"/>
      <c r="BA247" s="120"/>
      <c r="BB247" s="120"/>
      <c r="BC247" s="120"/>
      <c r="BD247" s="120"/>
      <c r="BE247" s="120"/>
      <c r="BF247" s="120"/>
      <c r="BG247" s="120"/>
      <c r="BH247" s="120"/>
      <c r="BI247" s="120"/>
      <c r="BJ247" s="120"/>
      <c r="BK247" s="120"/>
      <c r="BL247" s="120"/>
    </row>
    <row r="249" spans="1:79" ht="14.25" customHeight="1" x14ac:dyDescent="0.25">
      <c r="A249" s="29" t="s">
        <v>247</v>
      </c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29"/>
      <c r="BK249" s="29"/>
      <c r="BL249" s="29"/>
    </row>
    <row r="250" spans="1:79" ht="41.4" customHeight="1" x14ac:dyDescent="0.25">
      <c r="A250" s="126" t="s">
        <v>225</v>
      </c>
      <c r="B250" s="127"/>
      <c r="C250" s="127"/>
      <c r="D250" s="127"/>
      <c r="E250" s="127"/>
      <c r="F250" s="127"/>
      <c r="G250" s="127"/>
      <c r="H250" s="127"/>
      <c r="I250" s="127"/>
      <c r="J250" s="127"/>
      <c r="K250" s="127"/>
      <c r="L250" s="127"/>
      <c r="M250" s="127"/>
      <c r="N250" s="127"/>
      <c r="O250" s="127"/>
      <c r="P250" s="127"/>
      <c r="Q250" s="127"/>
      <c r="R250" s="127"/>
      <c r="S250" s="127"/>
      <c r="T250" s="127"/>
      <c r="U250" s="127"/>
      <c r="V250" s="127"/>
      <c r="W250" s="127"/>
      <c r="X250" s="127"/>
      <c r="Y250" s="127"/>
      <c r="Z250" s="127"/>
      <c r="AA250" s="127"/>
      <c r="AB250" s="127"/>
      <c r="AC250" s="127"/>
      <c r="AD250" s="127"/>
      <c r="AE250" s="127"/>
      <c r="AF250" s="127"/>
      <c r="AG250" s="127"/>
      <c r="AH250" s="127"/>
      <c r="AI250" s="127"/>
      <c r="AJ250" s="127"/>
      <c r="AK250" s="127"/>
      <c r="AL250" s="127"/>
      <c r="AM250" s="127"/>
      <c r="AN250" s="127"/>
      <c r="AO250" s="127"/>
      <c r="AP250" s="127"/>
      <c r="AQ250" s="127"/>
      <c r="AR250" s="127"/>
      <c r="AS250" s="127"/>
      <c r="AT250" s="127"/>
      <c r="AU250" s="127"/>
      <c r="AV250" s="127"/>
      <c r="AW250" s="127"/>
      <c r="AX250" s="127"/>
      <c r="AY250" s="127"/>
      <c r="AZ250" s="127"/>
      <c r="BA250" s="127"/>
      <c r="BB250" s="127"/>
      <c r="BC250" s="127"/>
      <c r="BD250" s="127"/>
      <c r="BE250" s="127"/>
      <c r="BF250" s="127"/>
      <c r="BG250" s="127"/>
      <c r="BH250" s="127"/>
      <c r="BI250" s="127"/>
      <c r="BJ250" s="127"/>
      <c r="BK250" s="127"/>
      <c r="BL250" s="127"/>
    </row>
    <row r="251" spans="1:79" ht="1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</row>
    <row r="253" spans="1:79" ht="13.8" x14ac:dyDescent="0.25">
      <c r="A253" s="29" t="s">
        <v>274</v>
      </c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29"/>
      <c r="AV253" s="29"/>
      <c r="AW253" s="29"/>
      <c r="AX253" s="29"/>
      <c r="AY253" s="29"/>
      <c r="AZ253" s="29"/>
      <c r="BA253" s="29"/>
      <c r="BB253" s="29"/>
      <c r="BC253" s="29"/>
      <c r="BD253" s="29"/>
      <c r="BE253" s="29"/>
      <c r="BF253" s="29"/>
      <c r="BG253" s="29"/>
      <c r="BH253" s="29"/>
      <c r="BI253" s="29"/>
      <c r="BJ253" s="29"/>
      <c r="BK253" s="29"/>
      <c r="BL253" s="29"/>
    </row>
    <row r="254" spans="1:79" ht="13.8" x14ac:dyDescent="0.25">
      <c r="A254" s="29" t="s">
        <v>248</v>
      </c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9"/>
      <c r="AV254" s="29"/>
      <c r="AW254" s="29"/>
      <c r="AX254" s="29"/>
      <c r="AY254" s="29"/>
      <c r="AZ254" s="29"/>
      <c r="BA254" s="29"/>
      <c r="BB254" s="29"/>
      <c r="BC254" s="29"/>
      <c r="BD254" s="29"/>
      <c r="BE254" s="29"/>
      <c r="BF254" s="29"/>
      <c r="BG254" s="29"/>
      <c r="BH254" s="29"/>
      <c r="BI254" s="29"/>
      <c r="BJ254" s="29"/>
      <c r="BK254" s="29"/>
      <c r="BL254" s="29"/>
    </row>
    <row r="255" spans="1:79" ht="15" customHeight="1" x14ac:dyDescent="0.25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  <c r="AD255" s="60"/>
      <c r="AE255" s="60"/>
      <c r="AF255" s="60"/>
      <c r="AG255" s="60"/>
      <c r="AH255" s="60"/>
      <c r="AI255" s="60"/>
      <c r="AJ255" s="60"/>
      <c r="AK255" s="60"/>
      <c r="AL255" s="60"/>
      <c r="AM255" s="60"/>
      <c r="AN255" s="60"/>
      <c r="AO255" s="60"/>
      <c r="AP255" s="60"/>
      <c r="AQ255" s="60"/>
      <c r="AR255" s="60"/>
      <c r="AS255" s="60"/>
      <c r="AT255" s="60"/>
      <c r="AU255" s="60"/>
      <c r="AV255" s="60"/>
      <c r="AW255" s="60"/>
      <c r="AX255" s="60"/>
      <c r="AY255" s="60"/>
      <c r="AZ255" s="60"/>
      <c r="BA255" s="60"/>
      <c r="BB255" s="60"/>
      <c r="BC255" s="60"/>
      <c r="BD255" s="60"/>
      <c r="BE255" s="60"/>
      <c r="BF255" s="60"/>
      <c r="BG255" s="60"/>
      <c r="BH255" s="60"/>
      <c r="BI255" s="60"/>
      <c r="BJ255" s="60"/>
      <c r="BK255" s="60"/>
      <c r="BL255" s="60"/>
    </row>
    <row r="256" spans="1:79" ht="1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</row>
    <row r="259" spans="1:58" ht="18.899999999999999" customHeight="1" x14ac:dyDescent="0.25">
      <c r="A259" s="130" t="s">
        <v>232</v>
      </c>
      <c r="B259" s="127"/>
      <c r="C259" s="127"/>
      <c r="D259" s="127"/>
      <c r="E259" s="127"/>
      <c r="F259" s="127"/>
      <c r="G259" s="127"/>
      <c r="H259" s="127"/>
      <c r="I259" s="127"/>
      <c r="J259" s="127"/>
      <c r="K259" s="127"/>
      <c r="L259" s="127"/>
      <c r="M259" s="127"/>
      <c r="N259" s="127"/>
      <c r="O259" s="127"/>
      <c r="P259" s="127"/>
      <c r="Q259" s="127"/>
      <c r="R259" s="127"/>
      <c r="S259" s="127"/>
      <c r="T259" s="127"/>
      <c r="U259" s="127"/>
      <c r="V259" s="127"/>
      <c r="W259" s="127"/>
      <c r="X259" s="127"/>
      <c r="Y259" s="127"/>
      <c r="Z259" s="127"/>
      <c r="AA259" s="127"/>
      <c r="AB259" s="22"/>
      <c r="AC259" s="22"/>
      <c r="AD259" s="22"/>
      <c r="AE259" s="22"/>
      <c r="AF259" s="22"/>
      <c r="AG259" s="22"/>
      <c r="AH259" s="42"/>
      <c r="AI259" s="42"/>
      <c r="AJ259" s="42"/>
      <c r="AK259" s="42"/>
      <c r="AL259" s="42"/>
      <c r="AM259" s="42"/>
      <c r="AN259" s="42"/>
      <c r="AO259" s="42"/>
      <c r="AP259" s="42"/>
      <c r="AQ259" s="22"/>
      <c r="AR259" s="22"/>
      <c r="AS259" s="22"/>
      <c r="AT259" s="22"/>
      <c r="AU259" s="131" t="s">
        <v>234</v>
      </c>
      <c r="AV259" s="129"/>
      <c r="AW259" s="129"/>
      <c r="AX259" s="129"/>
      <c r="AY259" s="129"/>
      <c r="AZ259" s="129"/>
      <c r="BA259" s="129"/>
      <c r="BB259" s="129"/>
      <c r="BC259" s="129"/>
      <c r="BD259" s="129"/>
      <c r="BE259" s="129"/>
      <c r="BF259" s="129"/>
    </row>
    <row r="260" spans="1:58" ht="12.75" customHeight="1" x14ac:dyDescent="0.25">
      <c r="AB260" s="23"/>
      <c r="AC260" s="23"/>
      <c r="AD260" s="23"/>
      <c r="AE260" s="23"/>
      <c r="AF260" s="23"/>
      <c r="AG260" s="23"/>
      <c r="AH260" s="28" t="s">
        <v>1</v>
      </c>
      <c r="AI260" s="28"/>
      <c r="AJ260" s="28"/>
      <c r="AK260" s="28"/>
      <c r="AL260" s="28"/>
      <c r="AM260" s="28"/>
      <c r="AN260" s="28"/>
      <c r="AO260" s="28"/>
      <c r="AP260" s="28"/>
      <c r="AQ260" s="23"/>
      <c r="AR260" s="23"/>
      <c r="AS260" s="23"/>
      <c r="AT260" s="23"/>
      <c r="AU260" s="28" t="s">
        <v>171</v>
      </c>
      <c r="AV260" s="28"/>
      <c r="AW260" s="28"/>
      <c r="AX260" s="28"/>
      <c r="AY260" s="28"/>
      <c r="AZ260" s="28"/>
      <c r="BA260" s="28"/>
      <c r="BB260" s="28"/>
      <c r="BC260" s="28"/>
      <c r="BD260" s="28"/>
      <c r="BE260" s="28"/>
      <c r="BF260" s="28"/>
    </row>
    <row r="261" spans="1:58" ht="13.8" x14ac:dyDescent="0.25">
      <c r="AB261" s="23"/>
      <c r="AC261" s="23"/>
      <c r="AD261" s="23"/>
      <c r="AE261" s="23"/>
      <c r="AF261" s="23"/>
      <c r="AG261" s="23"/>
      <c r="AH261" s="24"/>
      <c r="AI261" s="24"/>
      <c r="AJ261" s="24"/>
      <c r="AK261" s="24"/>
      <c r="AL261" s="24"/>
      <c r="AM261" s="24"/>
      <c r="AN261" s="24"/>
      <c r="AO261" s="24"/>
      <c r="AP261" s="24"/>
      <c r="AQ261" s="23"/>
      <c r="AR261" s="23"/>
      <c r="AS261" s="23"/>
      <c r="AT261" s="23"/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</row>
    <row r="262" spans="1:58" ht="18" customHeight="1" x14ac:dyDescent="0.25">
      <c r="A262" s="130" t="s">
        <v>233</v>
      </c>
      <c r="B262" s="127"/>
      <c r="C262" s="127"/>
      <c r="D262" s="127"/>
      <c r="E262" s="127"/>
      <c r="F262" s="127"/>
      <c r="G262" s="127"/>
      <c r="H262" s="127"/>
      <c r="I262" s="127"/>
      <c r="J262" s="127"/>
      <c r="K262" s="127"/>
      <c r="L262" s="127"/>
      <c r="M262" s="127"/>
      <c r="N262" s="127"/>
      <c r="O262" s="127"/>
      <c r="P262" s="127"/>
      <c r="Q262" s="127"/>
      <c r="R262" s="127"/>
      <c r="S262" s="127"/>
      <c r="T262" s="127"/>
      <c r="U262" s="127"/>
      <c r="V262" s="127"/>
      <c r="W262" s="127"/>
      <c r="X262" s="127"/>
      <c r="Y262" s="127"/>
      <c r="Z262" s="127"/>
      <c r="AA262" s="127"/>
      <c r="AB262" s="23"/>
      <c r="AC262" s="23"/>
      <c r="AD262" s="23"/>
      <c r="AE262" s="23"/>
      <c r="AF262" s="23"/>
      <c r="AG262" s="23"/>
      <c r="AH262" s="43"/>
      <c r="AI262" s="43"/>
      <c r="AJ262" s="43"/>
      <c r="AK262" s="43"/>
      <c r="AL262" s="43"/>
      <c r="AM262" s="43"/>
      <c r="AN262" s="43"/>
      <c r="AO262" s="43"/>
      <c r="AP262" s="43"/>
      <c r="AQ262" s="23"/>
      <c r="AR262" s="23"/>
      <c r="AS262" s="23"/>
      <c r="AT262" s="23"/>
      <c r="AU262" s="132" t="s">
        <v>235</v>
      </c>
      <c r="AV262" s="129"/>
      <c r="AW262" s="129"/>
      <c r="AX262" s="129"/>
      <c r="AY262" s="129"/>
      <c r="AZ262" s="129"/>
      <c r="BA262" s="129"/>
      <c r="BB262" s="129"/>
      <c r="BC262" s="129"/>
      <c r="BD262" s="129"/>
      <c r="BE262" s="129"/>
      <c r="BF262" s="129"/>
    </row>
    <row r="263" spans="1:58" ht="12" customHeight="1" x14ac:dyDescent="0.25">
      <c r="AB263" s="23"/>
      <c r="AC263" s="23"/>
      <c r="AD263" s="23"/>
      <c r="AE263" s="23"/>
      <c r="AF263" s="23"/>
      <c r="AG263" s="23"/>
      <c r="AH263" s="28" t="s">
        <v>1</v>
      </c>
      <c r="AI263" s="28"/>
      <c r="AJ263" s="28"/>
      <c r="AK263" s="28"/>
      <c r="AL263" s="28"/>
      <c r="AM263" s="28"/>
      <c r="AN263" s="28"/>
      <c r="AO263" s="28"/>
      <c r="AP263" s="28"/>
      <c r="AQ263" s="23"/>
      <c r="AR263" s="23"/>
      <c r="AS263" s="23"/>
      <c r="AT263" s="23"/>
      <c r="AU263" s="28" t="s">
        <v>171</v>
      </c>
      <c r="AV263" s="28"/>
      <c r="AW263" s="28"/>
      <c r="AX263" s="28"/>
      <c r="AY263" s="28"/>
      <c r="AZ263" s="28"/>
      <c r="BA263" s="28"/>
      <c r="BB263" s="28"/>
      <c r="BC263" s="28"/>
      <c r="BD263" s="28"/>
      <c r="BE263" s="28"/>
      <c r="BF263" s="28"/>
    </row>
  </sheetData>
  <mergeCells count="1743">
    <mergeCell ref="AE247:AJ247"/>
    <mergeCell ref="AK247:AP247"/>
    <mergeCell ref="AQ247:AV247"/>
    <mergeCell ref="AW247:BD247"/>
    <mergeCell ref="BE247:BL247"/>
    <mergeCell ref="A246:F246"/>
    <mergeCell ref="G246:S246"/>
    <mergeCell ref="T246:Y246"/>
    <mergeCell ref="Z246:AD246"/>
    <mergeCell ref="AE246:AJ246"/>
    <mergeCell ref="AK246:AP246"/>
    <mergeCell ref="AQ246:AV246"/>
    <mergeCell ref="AW246:BD246"/>
    <mergeCell ref="BE246:BL246"/>
    <mergeCell ref="AO237:AS237"/>
    <mergeCell ref="AT237:AW237"/>
    <mergeCell ref="AX237:BB237"/>
    <mergeCell ref="BC237:BG237"/>
    <mergeCell ref="BH237:BL237"/>
    <mergeCell ref="AX236:BB236"/>
    <mergeCell ref="BC236:BG236"/>
    <mergeCell ref="BH236:BL236"/>
    <mergeCell ref="A237:F237"/>
    <mergeCell ref="G237:P237"/>
    <mergeCell ref="Q237:U237"/>
    <mergeCell ref="V237:Y237"/>
    <mergeCell ref="Z237:AD237"/>
    <mergeCell ref="AE237:AI237"/>
    <mergeCell ref="AJ237:AN237"/>
    <mergeCell ref="A236:F236"/>
    <mergeCell ref="G236:P236"/>
    <mergeCell ref="Q236:U236"/>
    <mergeCell ref="V236:Y236"/>
    <mergeCell ref="Z236:AD236"/>
    <mergeCell ref="AE236:AI236"/>
    <mergeCell ref="AJ236:AN236"/>
    <mergeCell ref="AO236:AS236"/>
    <mergeCell ref="AT236:AW236"/>
    <mergeCell ref="BG226:BL226"/>
    <mergeCell ref="Z226:AD226"/>
    <mergeCell ref="AE226:AJ226"/>
    <mergeCell ref="AK226:AP226"/>
    <mergeCell ref="AQ226:AV226"/>
    <mergeCell ref="AW226:BA226"/>
    <mergeCell ref="BB226:BF226"/>
    <mergeCell ref="A225:F225"/>
    <mergeCell ref="G225:S225"/>
    <mergeCell ref="T225:Y225"/>
    <mergeCell ref="Z225:AD225"/>
    <mergeCell ref="AE225:AJ225"/>
    <mergeCell ref="AK225:AP225"/>
    <mergeCell ref="AQ225:AV225"/>
    <mergeCell ref="AW225:BA225"/>
    <mergeCell ref="BB225:BF225"/>
    <mergeCell ref="AP201:AT201"/>
    <mergeCell ref="AU201:AY201"/>
    <mergeCell ref="AZ201:BD201"/>
    <mergeCell ref="AK200:AO200"/>
    <mergeCell ref="AP200:AT200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200:F200"/>
    <mergeCell ref="G200:S200"/>
    <mergeCell ref="T200:Z200"/>
    <mergeCell ref="AA200:AE200"/>
    <mergeCell ref="AF200:AJ200"/>
    <mergeCell ref="BE191:BI191"/>
    <mergeCell ref="BJ191:BN191"/>
    <mergeCell ref="BO191:BS191"/>
    <mergeCell ref="BO190:BS190"/>
    <mergeCell ref="A191:F191"/>
    <mergeCell ref="G191:S191"/>
    <mergeCell ref="T191:Z191"/>
    <mergeCell ref="AA191:AE191"/>
    <mergeCell ref="AF191:AJ191"/>
    <mergeCell ref="AK191:AO191"/>
    <mergeCell ref="AP191:AT191"/>
    <mergeCell ref="AU191:AY191"/>
    <mergeCell ref="AZ191:BD191"/>
    <mergeCell ref="AK190:AO190"/>
    <mergeCell ref="AP190:AT190"/>
    <mergeCell ref="AU190:AY190"/>
    <mergeCell ref="AZ190:BD190"/>
    <mergeCell ref="BE190:BI190"/>
    <mergeCell ref="BJ190:BN190"/>
    <mergeCell ref="A190:F190"/>
    <mergeCell ref="G190:S190"/>
    <mergeCell ref="T190:Z190"/>
    <mergeCell ref="AA190:AE190"/>
    <mergeCell ref="AF190:AJ190"/>
    <mergeCell ref="AX179:AZ179"/>
    <mergeCell ref="BA179:BC179"/>
    <mergeCell ref="BD179:BF179"/>
    <mergeCell ref="BG179:BI179"/>
    <mergeCell ref="BJ179:BL179"/>
    <mergeCell ref="A179:C179"/>
    <mergeCell ref="D179:V179"/>
    <mergeCell ref="W179:Y179"/>
    <mergeCell ref="Z179:AB179"/>
    <mergeCell ref="AC179:AE179"/>
    <mergeCell ref="AF179:AH179"/>
    <mergeCell ref="AI179:AK179"/>
    <mergeCell ref="A169:T169"/>
    <mergeCell ref="U169:Y169"/>
    <mergeCell ref="Z169:AD169"/>
    <mergeCell ref="AE169:AI169"/>
    <mergeCell ref="AJ169:AN169"/>
    <mergeCell ref="AO169:AS169"/>
    <mergeCell ref="AT169:AX169"/>
    <mergeCell ref="AY169:BC169"/>
    <mergeCell ref="BD169:BH169"/>
    <mergeCell ref="BE160:BI160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V141:AE141"/>
    <mergeCell ref="AF141:AJ141"/>
    <mergeCell ref="AK141:AO141"/>
    <mergeCell ref="AP141:AT141"/>
    <mergeCell ref="AU141:AY141"/>
    <mergeCell ref="AZ141:BD141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2:BI132"/>
    <mergeCell ref="BJ132:BN132"/>
    <mergeCell ref="BO132:BS132"/>
    <mergeCell ref="BT132:BX132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BD101:BH101"/>
    <mergeCell ref="A102:C102"/>
    <mergeCell ref="D102:T102"/>
    <mergeCell ref="U102:Y102"/>
    <mergeCell ref="Z102:AD102"/>
    <mergeCell ref="AE102:AI102"/>
    <mergeCell ref="AJ102:AN102"/>
    <mergeCell ref="AO102:AS102"/>
    <mergeCell ref="AT102:AX102"/>
    <mergeCell ref="AY102:BC102"/>
    <mergeCell ref="BD100:BH100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A100:C100"/>
    <mergeCell ref="D100:T100"/>
    <mergeCell ref="U100:Y100"/>
    <mergeCell ref="Z100:AD100"/>
    <mergeCell ref="AE100:AI100"/>
    <mergeCell ref="BU91:BY91"/>
    <mergeCell ref="AS91:AW91"/>
    <mergeCell ref="AX91:BA91"/>
    <mergeCell ref="BB91:BF91"/>
    <mergeCell ref="BG91:BK91"/>
    <mergeCell ref="BL91:BP91"/>
    <mergeCell ref="BQ91:BT91"/>
    <mergeCell ref="BL90:BP90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62:AA262"/>
    <mergeCell ref="AH262:AP262"/>
    <mergeCell ref="AU262:BF262"/>
    <mergeCell ref="AH263:AP263"/>
    <mergeCell ref="AU263:BF263"/>
    <mergeCell ref="A31:D31"/>
    <mergeCell ref="E31:T31"/>
    <mergeCell ref="U31:Y31"/>
    <mergeCell ref="Z31:AD31"/>
    <mergeCell ref="AE31:AH31"/>
    <mergeCell ref="A255:BL255"/>
    <mergeCell ref="A259:AA259"/>
    <mergeCell ref="AH259:AP259"/>
    <mergeCell ref="AU259:BF259"/>
    <mergeCell ref="AH260:AP260"/>
    <mergeCell ref="AU260:BF260"/>
    <mergeCell ref="AW245:BD245"/>
    <mergeCell ref="BE245:BL245"/>
    <mergeCell ref="A249:BL249"/>
    <mergeCell ref="A250:BL250"/>
    <mergeCell ref="A253:BL253"/>
    <mergeCell ref="A254:BL254"/>
    <mergeCell ref="A247:F247"/>
    <mergeCell ref="G247:S247"/>
    <mergeCell ref="T247:Y247"/>
    <mergeCell ref="Z247:AD247"/>
    <mergeCell ref="AQ244:AV244"/>
    <mergeCell ref="AW244:BD244"/>
    <mergeCell ref="BE244:BL244"/>
    <mergeCell ref="A245:F245"/>
    <mergeCell ref="G245:S245"/>
    <mergeCell ref="T245:Y245"/>
    <mergeCell ref="Z245:AD245"/>
    <mergeCell ref="AE245:AJ245"/>
    <mergeCell ref="AK245:AP245"/>
    <mergeCell ref="AQ245:AV245"/>
    <mergeCell ref="A244:F244"/>
    <mergeCell ref="G244:S244"/>
    <mergeCell ref="T244:Y244"/>
    <mergeCell ref="Z244:AD244"/>
    <mergeCell ref="AE244:AJ244"/>
    <mergeCell ref="AK244:AP244"/>
    <mergeCell ref="BE241:BL242"/>
    <mergeCell ref="A243:F243"/>
    <mergeCell ref="G243:S243"/>
    <mergeCell ref="T243:Y243"/>
    <mergeCell ref="Z243:AD243"/>
    <mergeCell ref="AE243:AJ243"/>
    <mergeCell ref="AK243:AP243"/>
    <mergeCell ref="AQ243:AV243"/>
    <mergeCell ref="AW243:BD243"/>
    <mergeCell ref="BE243:BL243"/>
    <mergeCell ref="A239:BL239"/>
    <mergeCell ref="A240:BL240"/>
    <mergeCell ref="A241:F242"/>
    <mergeCell ref="G241:S242"/>
    <mergeCell ref="T241:Y242"/>
    <mergeCell ref="Z241:AD242"/>
    <mergeCell ref="AE241:AJ242"/>
    <mergeCell ref="AK241:AP242"/>
    <mergeCell ref="AQ241:AV242"/>
    <mergeCell ref="AW241:BD242"/>
    <mergeCell ref="AJ235:AN235"/>
    <mergeCell ref="AO235:AS235"/>
    <mergeCell ref="AT235:AW235"/>
    <mergeCell ref="AX235:BB235"/>
    <mergeCell ref="BC235:BG235"/>
    <mergeCell ref="BH235:BL235"/>
    <mergeCell ref="A235:F235"/>
    <mergeCell ref="G235:P235"/>
    <mergeCell ref="Q235:U235"/>
    <mergeCell ref="V235:Y235"/>
    <mergeCell ref="Z235:AD235"/>
    <mergeCell ref="AE235:AI235"/>
    <mergeCell ref="AJ234:AN234"/>
    <mergeCell ref="AO234:AS234"/>
    <mergeCell ref="AT234:AW234"/>
    <mergeCell ref="AX234:BB234"/>
    <mergeCell ref="BC234:BG234"/>
    <mergeCell ref="BH234:BL234"/>
    <mergeCell ref="A234:F234"/>
    <mergeCell ref="G234:P234"/>
    <mergeCell ref="Q234:U234"/>
    <mergeCell ref="V234:Y234"/>
    <mergeCell ref="Z234:AD234"/>
    <mergeCell ref="AE234:AI234"/>
    <mergeCell ref="AJ233:AN233"/>
    <mergeCell ref="AO233:AS233"/>
    <mergeCell ref="AT233:AW233"/>
    <mergeCell ref="AX233:BB233"/>
    <mergeCell ref="BC233:BG233"/>
    <mergeCell ref="BH233:BL233"/>
    <mergeCell ref="A233:F233"/>
    <mergeCell ref="G233:P233"/>
    <mergeCell ref="Q233:U233"/>
    <mergeCell ref="V233:Y233"/>
    <mergeCell ref="Z233:AD233"/>
    <mergeCell ref="AE233:AI233"/>
    <mergeCell ref="AT231:AW232"/>
    <mergeCell ref="AX231:BG231"/>
    <mergeCell ref="BH231:BL232"/>
    <mergeCell ref="Z232:AD232"/>
    <mergeCell ref="AE232:AI232"/>
    <mergeCell ref="AX232:BB232"/>
    <mergeCell ref="BC232:BG232"/>
    <mergeCell ref="A229:BL229"/>
    <mergeCell ref="A230:F232"/>
    <mergeCell ref="G230:P232"/>
    <mergeCell ref="Q230:AN230"/>
    <mergeCell ref="AO230:BL230"/>
    <mergeCell ref="Q231:U232"/>
    <mergeCell ref="V231:Y232"/>
    <mergeCell ref="Z231:AI231"/>
    <mergeCell ref="AJ231:AN232"/>
    <mergeCell ref="AO231:AS232"/>
    <mergeCell ref="AK224:AP224"/>
    <mergeCell ref="AQ224:AV224"/>
    <mergeCell ref="AW224:BA224"/>
    <mergeCell ref="BB224:BF224"/>
    <mergeCell ref="BG224:BL224"/>
    <mergeCell ref="A228:BL228"/>
    <mergeCell ref="BG225:BL225"/>
    <mergeCell ref="A226:F226"/>
    <mergeCell ref="G226:S226"/>
    <mergeCell ref="T226:Y226"/>
    <mergeCell ref="AK223:AP223"/>
    <mergeCell ref="AQ223:AV223"/>
    <mergeCell ref="AW223:BA223"/>
    <mergeCell ref="BB223:BF223"/>
    <mergeCell ref="BG223:BL223"/>
    <mergeCell ref="A224:F224"/>
    <mergeCell ref="G224:S224"/>
    <mergeCell ref="T224:Y224"/>
    <mergeCell ref="Z224:AD224"/>
    <mergeCell ref="AE224:AJ224"/>
    <mergeCell ref="AK222:AP222"/>
    <mergeCell ref="AQ222:AV222"/>
    <mergeCell ref="AW222:BA222"/>
    <mergeCell ref="BB222:BF222"/>
    <mergeCell ref="BG222:BL222"/>
    <mergeCell ref="A223:F223"/>
    <mergeCell ref="G223:S223"/>
    <mergeCell ref="T223:Y223"/>
    <mergeCell ref="Z223:AD223"/>
    <mergeCell ref="AE223:AJ223"/>
    <mergeCell ref="AQ220:AV221"/>
    <mergeCell ref="AW220:BF220"/>
    <mergeCell ref="BG220:BL221"/>
    <mergeCell ref="AW221:BA221"/>
    <mergeCell ref="BB221:BF221"/>
    <mergeCell ref="A222:F222"/>
    <mergeCell ref="G222:S222"/>
    <mergeCell ref="T222:Y222"/>
    <mergeCell ref="Z222:AD222"/>
    <mergeCell ref="AE222:AJ222"/>
    <mergeCell ref="A220:F221"/>
    <mergeCell ref="G220:S221"/>
    <mergeCell ref="T220:Y221"/>
    <mergeCell ref="Z220:AD221"/>
    <mergeCell ref="AE220:AJ221"/>
    <mergeCell ref="AK220:AP221"/>
    <mergeCell ref="BP210:BS210"/>
    <mergeCell ref="A213:BL213"/>
    <mergeCell ref="A214:BL214"/>
    <mergeCell ref="A217:BL217"/>
    <mergeCell ref="A218:BL218"/>
    <mergeCell ref="A219:BL219"/>
    <mergeCell ref="AO210:AR210"/>
    <mergeCell ref="AS210:AW210"/>
    <mergeCell ref="AX210:BA210"/>
    <mergeCell ref="BB210:BF210"/>
    <mergeCell ref="BG210:BJ210"/>
    <mergeCell ref="BK210:BO210"/>
    <mergeCell ref="BB209:BF209"/>
    <mergeCell ref="BG209:BJ209"/>
    <mergeCell ref="BK209:BO209"/>
    <mergeCell ref="BP209:BS209"/>
    <mergeCell ref="A210:M210"/>
    <mergeCell ref="N210:U210"/>
    <mergeCell ref="V210:Z210"/>
    <mergeCell ref="AA210:AE210"/>
    <mergeCell ref="AF210:AI210"/>
    <mergeCell ref="AJ210:AN210"/>
    <mergeCell ref="BP208:BS208"/>
    <mergeCell ref="A209:M209"/>
    <mergeCell ref="N209:U209"/>
    <mergeCell ref="V209:Z209"/>
    <mergeCell ref="AA209:AE209"/>
    <mergeCell ref="AF209:AI209"/>
    <mergeCell ref="AJ209:AN209"/>
    <mergeCell ref="AO209:AR209"/>
    <mergeCell ref="AS209:AW209"/>
    <mergeCell ref="AX209:BA209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AA207:AE207"/>
    <mergeCell ref="AF207:AI207"/>
    <mergeCell ref="AJ207:AN207"/>
    <mergeCell ref="AO207:AR207"/>
    <mergeCell ref="AS207:AW207"/>
    <mergeCell ref="AX207:BA207"/>
    <mergeCell ref="A204:BL204"/>
    <mergeCell ref="A205:BM205"/>
    <mergeCell ref="A206:M207"/>
    <mergeCell ref="N206:U207"/>
    <mergeCell ref="V206:Z207"/>
    <mergeCell ref="AA206:AI206"/>
    <mergeCell ref="AJ206:AR206"/>
    <mergeCell ref="AS206:BA206"/>
    <mergeCell ref="BB206:BJ206"/>
    <mergeCell ref="BK206:BS206"/>
    <mergeCell ref="AZ198:BD198"/>
    <mergeCell ref="A199:F199"/>
    <mergeCell ref="G199:S199"/>
    <mergeCell ref="T199:Z199"/>
    <mergeCell ref="AA199:AE199"/>
    <mergeCell ref="AF199:AJ199"/>
    <mergeCell ref="AK199:AO199"/>
    <mergeCell ref="AP199:AT199"/>
    <mergeCell ref="AU199:AY199"/>
    <mergeCell ref="AZ199:BD199"/>
    <mergeCell ref="AU197:AY197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P196:AT196"/>
    <mergeCell ref="AU196:AY196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193:BL193"/>
    <mergeCell ref="A194:BD194"/>
    <mergeCell ref="A195:F196"/>
    <mergeCell ref="G195:S196"/>
    <mergeCell ref="T195:Z196"/>
    <mergeCell ref="AA195:AO195"/>
    <mergeCell ref="AP195:BD195"/>
    <mergeCell ref="AA196:AE196"/>
    <mergeCell ref="AF196:AJ196"/>
    <mergeCell ref="AK196:AO196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8:F188"/>
    <mergeCell ref="G188:S188"/>
    <mergeCell ref="T188:Z188"/>
    <mergeCell ref="AA188:AE188"/>
    <mergeCell ref="AF188:AJ188"/>
    <mergeCell ref="AK188:AO188"/>
    <mergeCell ref="AP187:AT187"/>
    <mergeCell ref="AU187:AY187"/>
    <mergeCell ref="AZ187:BD187"/>
    <mergeCell ref="BE187:BI187"/>
    <mergeCell ref="BJ187:BN187"/>
    <mergeCell ref="BO187:BS187"/>
    <mergeCell ref="A187:F187"/>
    <mergeCell ref="G187:S187"/>
    <mergeCell ref="T187:Z187"/>
    <mergeCell ref="AA187:AE187"/>
    <mergeCell ref="AF187:AJ187"/>
    <mergeCell ref="AK187:AO187"/>
    <mergeCell ref="AP186:AT186"/>
    <mergeCell ref="AU186:AY186"/>
    <mergeCell ref="AZ186:BD186"/>
    <mergeCell ref="BE186:BI186"/>
    <mergeCell ref="BJ186:BN186"/>
    <mergeCell ref="BO186:BS186"/>
    <mergeCell ref="A184:BS184"/>
    <mergeCell ref="A185:F186"/>
    <mergeCell ref="G185:S186"/>
    <mergeCell ref="T185:Z186"/>
    <mergeCell ref="AA185:AO185"/>
    <mergeCell ref="AP185:BD185"/>
    <mergeCell ref="BE185:BS185"/>
    <mergeCell ref="AA186:AE186"/>
    <mergeCell ref="AF186:AJ186"/>
    <mergeCell ref="AK186:AO186"/>
    <mergeCell ref="BA178:BC178"/>
    <mergeCell ref="BD178:BF178"/>
    <mergeCell ref="BG178:BI178"/>
    <mergeCell ref="BJ178:BL178"/>
    <mergeCell ref="A182:BL182"/>
    <mergeCell ref="A183:BS183"/>
    <mergeCell ref="AL179:AN179"/>
    <mergeCell ref="AO179:AQ179"/>
    <mergeCell ref="AR179:AT179"/>
    <mergeCell ref="AU179:AW179"/>
    <mergeCell ref="AI178:AK178"/>
    <mergeCell ref="AL178:AN178"/>
    <mergeCell ref="AO178:AQ178"/>
    <mergeCell ref="AR178:AT178"/>
    <mergeCell ref="AU178:AW178"/>
    <mergeCell ref="AX178:AZ178"/>
    <mergeCell ref="BA177:BC177"/>
    <mergeCell ref="BD177:BF177"/>
    <mergeCell ref="BG177:BI177"/>
    <mergeCell ref="BJ177:BL177"/>
    <mergeCell ref="A178:C178"/>
    <mergeCell ref="D178:V178"/>
    <mergeCell ref="W178:Y178"/>
    <mergeCell ref="Z178:AB178"/>
    <mergeCell ref="AC178:AE178"/>
    <mergeCell ref="AF178:AH178"/>
    <mergeCell ref="AI177:AK177"/>
    <mergeCell ref="AL177:AN177"/>
    <mergeCell ref="AO177:AQ177"/>
    <mergeCell ref="AR177:AT177"/>
    <mergeCell ref="AU177:AW177"/>
    <mergeCell ref="AX177:AZ177"/>
    <mergeCell ref="BA176:BC176"/>
    <mergeCell ref="BD176:BF176"/>
    <mergeCell ref="BG176:BI176"/>
    <mergeCell ref="BJ176:BL176"/>
    <mergeCell ref="A177:C177"/>
    <mergeCell ref="D177:V177"/>
    <mergeCell ref="W177:Y177"/>
    <mergeCell ref="Z177:AB177"/>
    <mergeCell ref="AC177:AE177"/>
    <mergeCell ref="AF177:AH177"/>
    <mergeCell ref="AI176:AK176"/>
    <mergeCell ref="AL176:AN176"/>
    <mergeCell ref="AO176:AQ176"/>
    <mergeCell ref="AR176:AT176"/>
    <mergeCell ref="AU176:AW176"/>
    <mergeCell ref="AX176:AZ176"/>
    <mergeCell ref="A176:C176"/>
    <mergeCell ref="D176:V176"/>
    <mergeCell ref="W176:Y176"/>
    <mergeCell ref="Z176:AB176"/>
    <mergeCell ref="AC176:AE176"/>
    <mergeCell ref="AF176:AH176"/>
    <mergeCell ref="BJ174:BL175"/>
    <mergeCell ref="W175:Y175"/>
    <mergeCell ref="Z175:AB175"/>
    <mergeCell ref="AC175:AE175"/>
    <mergeCell ref="AF175:AH175"/>
    <mergeCell ref="AI175:AK175"/>
    <mergeCell ref="AL175:AN175"/>
    <mergeCell ref="AO175:AQ175"/>
    <mergeCell ref="AR175:AT175"/>
    <mergeCell ref="BG173:BL173"/>
    <mergeCell ref="W174:AB174"/>
    <mergeCell ref="AC174:AH174"/>
    <mergeCell ref="AI174:AN174"/>
    <mergeCell ref="AO174:AT174"/>
    <mergeCell ref="AU174:AW175"/>
    <mergeCell ref="AX174:AZ175"/>
    <mergeCell ref="BA174:BC175"/>
    <mergeCell ref="BD174:BF175"/>
    <mergeCell ref="BG174:BI175"/>
    <mergeCell ref="A173:C175"/>
    <mergeCell ref="D173:V175"/>
    <mergeCell ref="W173:AH173"/>
    <mergeCell ref="AI173:AT173"/>
    <mergeCell ref="AU173:AZ173"/>
    <mergeCell ref="BA173:BF173"/>
    <mergeCell ref="AT168:AX168"/>
    <mergeCell ref="AY168:BC168"/>
    <mergeCell ref="BD168:BH168"/>
    <mergeCell ref="BI168:BM168"/>
    <mergeCell ref="BN168:BR168"/>
    <mergeCell ref="A172:BL172"/>
    <mergeCell ref="BI169:BM169"/>
    <mergeCell ref="BN169:BR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T166:AX166"/>
    <mergeCell ref="AY166:BC166"/>
    <mergeCell ref="BD166:BH166"/>
    <mergeCell ref="BI166:BM166"/>
    <mergeCell ref="BN166:BR166"/>
    <mergeCell ref="A167:T167"/>
    <mergeCell ref="U167:Y167"/>
    <mergeCell ref="Z167:AD167"/>
    <mergeCell ref="AE167:AI167"/>
    <mergeCell ref="AJ167:AN167"/>
    <mergeCell ref="A166:T166"/>
    <mergeCell ref="U166:Y166"/>
    <mergeCell ref="Z166:AD166"/>
    <mergeCell ref="AE166:AI166"/>
    <mergeCell ref="AJ166:AN166"/>
    <mergeCell ref="AO166:AS166"/>
    <mergeCell ref="AO165:AS165"/>
    <mergeCell ref="AT165:AX165"/>
    <mergeCell ref="AY165:BC165"/>
    <mergeCell ref="BD165:BH165"/>
    <mergeCell ref="BI165:BM165"/>
    <mergeCell ref="BN165:BR165"/>
    <mergeCell ref="A164:T165"/>
    <mergeCell ref="U164:AD164"/>
    <mergeCell ref="AE164:AN164"/>
    <mergeCell ref="AO164:AX164"/>
    <mergeCell ref="AY164:BH164"/>
    <mergeCell ref="BI164:BR164"/>
    <mergeCell ref="U165:Y165"/>
    <mergeCell ref="Z165:AD165"/>
    <mergeCell ref="AE165:AI165"/>
    <mergeCell ref="AJ165:AN165"/>
    <mergeCell ref="AP139:AT139"/>
    <mergeCell ref="AU139:AY139"/>
    <mergeCell ref="AZ139:BD139"/>
    <mergeCell ref="BE139:BI139"/>
    <mergeCell ref="A162:BL162"/>
    <mergeCell ref="A163:BR163"/>
    <mergeCell ref="BE140:BI140"/>
    <mergeCell ref="A141:C141"/>
    <mergeCell ref="D141:P141"/>
    <mergeCell ref="Q141:U141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BT111:BX111"/>
    <mergeCell ref="A134:BL134"/>
    <mergeCell ref="A135:C136"/>
    <mergeCell ref="D135:P136"/>
    <mergeCell ref="Q135:U136"/>
    <mergeCell ref="V135:AE136"/>
    <mergeCell ref="AF135:AT135"/>
    <mergeCell ref="AU135:BI135"/>
    <mergeCell ref="AF136:AJ136"/>
    <mergeCell ref="AK136:AO136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99:AS99"/>
    <mergeCell ref="AT99:AX99"/>
    <mergeCell ref="AY99:BC99"/>
    <mergeCell ref="BD99:BH99"/>
    <mergeCell ref="A105:BL105"/>
    <mergeCell ref="A106:BL106"/>
    <mergeCell ref="AJ100:AN100"/>
    <mergeCell ref="AO100:AS100"/>
    <mergeCell ref="AT100:AX100"/>
    <mergeCell ref="AY100:BC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88:BT88"/>
    <mergeCell ref="BU88:BY88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78 A99">
    <cfRule type="cellIs" dxfId="94" priority="99" stopIfTrue="1" operator="equal">
      <formula>A87</formula>
    </cfRule>
  </conditionalFormatting>
  <conditionalFormatting sqref="A111:C111 A139:C139">
    <cfRule type="cellIs" dxfId="93" priority="100" stopIfTrue="1" operator="equal">
      <formula>A110</formula>
    </cfRule>
    <cfRule type="cellIs" dxfId="92" priority="101" stopIfTrue="1" operator="equal">
      <formula>0</formula>
    </cfRule>
  </conditionalFormatting>
  <conditionalFormatting sqref="A89">
    <cfRule type="cellIs" dxfId="91" priority="98" stopIfTrue="1" operator="equal">
      <formula>A88</formula>
    </cfRule>
  </conditionalFormatting>
  <conditionalFormatting sqref="A90">
    <cfRule type="cellIs" dxfId="90" priority="97" stopIfTrue="1" operator="equal">
      <formula>A89</formula>
    </cfRule>
  </conditionalFormatting>
  <conditionalFormatting sqref="A91">
    <cfRule type="cellIs" dxfId="89" priority="96" stopIfTrue="1" operator="equal">
      <formula>A90</formula>
    </cfRule>
  </conditionalFormatting>
  <conditionalFormatting sqref="A103">
    <cfRule type="cellIs" dxfId="88" priority="103" stopIfTrue="1" operator="equal">
      <formula>A99</formula>
    </cfRule>
  </conditionalFormatting>
  <conditionalFormatting sqref="A100">
    <cfRule type="cellIs" dxfId="87" priority="94" stopIfTrue="1" operator="equal">
      <formula>A99</formula>
    </cfRule>
  </conditionalFormatting>
  <conditionalFormatting sqref="A101">
    <cfRule type="cellIs" dxfId="86" priority="93" stopIfTrue="1" operator="equal">
      <formula>A100</formula>
    </cfRule>
  </conditionalFormatting>
  <conditionalFormatting sqref="A102">
    <cfRule type="cellIs" dxfId="85" priority="92" stopIfTrue="1" operator="equal">
      <formula>A101</formula>
    </cfRule>
  </conditionalFormatting>
  <conditionalFormatting sqref="A179">
    <cfRule type="cellIs" dxfId="84" priority="2" stopIfTrue="1" operator="equal">
      <formula>A178</formula>
    </cfRule>
  </conditionalFormatting>
  <conditionalFormatting sqref="A112:C112">
    <cfRule type="cellIs" dxfId="83" priority="89" stopIfTrue="1" operator="equal">
      <formula>A111</formula>
    </cfRule>
    <cfRule type="cellIs" dxfId="82" priority="90" stopIfTrue="1" operator="equal">
      <formula>0</formula>
    </cfRule>
  </conditionalFormatting>
  <conditionalFormatting sqref="A113:C113">
    <cfRule type="cellIs" dxfId="81" priority="87" stopIfTrue="1" operator="equal">
      <formula>A112</formula>
    </cfRule>
    <cfRule type="cellIs" dxfId="80" priority="88" stopIfTrue="1" operator="equal">
      <formula>0</formula>
    </cfRule>
  </conditionalFormatting>
  <conditionalFormatting sqref="A114:C114">
    <cfRule type="cellIs" dxfId="79" priority="85" stopIfTrue="1" operator="equal">
      <formula>A113</formula>
    </cfRule>
    <cfRule type="cellIs" dxfId="78" priority="86" stopIfTrue="1" operator="equal">
      <formula>0</formula>
    </cfRule>
  </conditionalFormatting>
  <conditionalFormatting sqref="A115:C115">
    <cfRule type="cellIs" dxfId="77" priority="83" stopIfTrue="1" operator="equal">
      <formula>A114</formula>
    </cfRule>
    <cfRule type="cellIs" dxfId="76" priority="84" stopIfTrue="1" operator="equal">
      <formula>0</formula>
    </cfRule>
  </conditionalFormatting>
  <conditionalFormatting sqref="A116:C116">
    <cfRule type="cellIs" dxfId="75" priority="81" stopIfTrue="1" operator="equal">
      <formula>A115</formula>
    </cfRule>
    <cfRule type="cellIs" dxfId="74" priority="82" stopIfTrue="1" operator="equal">
      <formula>0</formula>
    </cfRule>
  </conditionalFormatting>
  <conditionalFormatting sqref="A117:C117">
    <cfRule type="cellIs" dxfId="73" priority="79" stopIfTrue="1" operator="equal">
      <formula>A116</formula>
    </cfRule>
    <cfRule type="cellIs" dxfId="72" priority="80" stopIfTrue="1" operator="equal">
      <formula>0</formula>
    </cfRule>
  </conditionalFormatting>
  <conditionalFormatting sqref="A118:C118">
    <cfRule type="cellIs" dxfId="71" priority="77" stopIfTrue="1" operator="equal">
      <formula>A117</formula>
    </cfRule>
    <cfRule type="cellIs" dxfId="70" priority="78" stopIfTrue="1" operator="equal">
      <formula>0</formula>
    </cfRule>
  </conditionalFormatting>
  <conditionalFormatting sqref="A119:C119">
    <cfRule type="cellIs" dxfId="69" priority="75" stopIfTrue="1" operator="equal">
      <formula>A118</formula>
    </cfRule>
    <cfRule type="cellIs" dxfId="68" priority="76" stopIfTrue="1" operator="equal">
      <formula>0</formula>
    </cfRule>
  </conditionalFormatting>
  <conditionalFormatting sqref="A120:C120">
    <cfRule type="cellIs" dxfId="67" priority="73" stopIfTrue="1" operator="equal">
      <formula>A119</formula>
    </cfRule>
    <cfRule type="cellIs" dxfId="66" priority="74" stopIfTrue="1" operator="equal">
      <formula>0</formula>
    </cfRule>
  </conditionalFormatting>
  <conditionalFormatting sqref="A121:C121">
    <cfRule type="cellIs" dxfId="65" priority="71" stopIfTrue="1" operator="equal">
      <formula>A120</formula>
    </cfRule>
    <cfRule type="cellIs" dxfId="64" priority="72" stopIfTrue="1" operator="equal">
      <formula>0</formula>
    </cfRule>
  </conditionalFormatting>
  <conditionalFormatting sqref="A122:C122">
    <cfRule type="cellIs" dxfId="63" priority="69" stopIfTrue="1" operator="equal">
      <formula>A121</formula>
    </cfRule>
    <cfRule type="cellIs" dxfId="62" priority="70" stopIfTrue="1" operator="equal">
      <formula>0</formula>
    </cfRule>
  </conditionalFormatting>
  <conditionalFormatting sqref="A123:C123">
    <cfRule type="cellIs" dxfId="61" priority="67" stopIfTrue="1" operator="equal">
      <formula>A122</formula>
    </cfRule>
    <cfRule type="cellIs" dxfId="60" priority="68" stopIfTrue="1" operator="equal">
      <formula>0</formula>
    </cfRule>
  </conditionalFormatting>
  <conditionalFormatting sqref="A124:C124">
    <cfRule type="cellIs" dxfId="59" priority="65" stopIfTrue="1" operator="equal">
      <formula>A123</formula>
    </cfRule>
    <cfRule type="cellIs" dxfId="58" priority="66" stopIfTrue="1" operator="equal">
      <formula>0</formula>
    </cfRule>
  </conditionalFormatting>
  <conditionalFormatting sqref="A125:C125">
    <cfRule type="cellIs" dxfId="57" priority="63" stopIfTrue="1" operator="equal">
      <formula>A124</formula>
    </cfRule>
    <cfRule type="cellIs" dxfId="56" priority="64" stopIfTrue="1" operator="equal">
      <formula>0</formula>
    </cfRule>
  </conditionalFormatting>
  <conditionalFormatting sqref="A126:C126">
    <cfRule type="cellIs" dxfId="55" priority="61" stopIfTrue="1" operator="equal">
      <formula>A125</formula>
    </cfRule>
    <cfRule type="cellIs" dxfId="54" priority="62" stopIfTrue="1" operator="equal">
      <formula>0</formula>
    </cfRule>
  </conditionalFormatting>
  <conditionalFormatting sqref="A127:C127">
    <cfRule type="cellIs" dxfId="53" priority="59" stopIfTrue="1" operator="equal">
      <formula>A126</formula>
    </cfRule>
    <cfRule type="cellIs" dxfId="52" priority="60" stopIfTrue="1" operator="equal">
      <formula>0</formula>
    </cfRule>
  </conditionalFormatting>
  <conditionalFormatting sqref="A128:C128">
    <cfRule type="cellIs" dxfId="51" priority="57" stopIfTrue="1" operator="equal">
      <formula>A127</formula>
    </cfRule>
    <cfRule type="cellIs" dxfId="50" priority="58" stopIfTrue="1" operator="equal">
      <formula>0</formula>
    </cfRule>
  </conditionalFormatting>
  <conditionalFormatting sqref="A129:C129">
    <cfRule type="cellIs" dxfId="49" priority="55" stopIfTrue="1" operator="equal">
      <formula>A128</formula>
    </cfRule>
    <cfRule type="cellIs" dxfId="48" priority="56" stopIfTrue="1" operator="equal">
      <formula>0</formula>
    </cfRule>
  </conditionalFormatting>
  <conditionalFormatting sqref="A130:C130">
    <cfRule type="cellIs" dxfId="47" priority="53" stopIfTrue="1" operator="equal">
      <formula>A129</formula>
    </cfRule>
    <cfRule type="cellIs" dxfId="46" priority="54" stopIfTrue="1" operator="equal">
      <formula>0</formula>
    </cfRule>
  </conditionalFormatting>
  <conditionalFormatting sqref="A131:C131">
    <cfRule type="cellIs" dxfId="45" priority="51" stopIfTrue="1" operator="equal">
      <formula>A130</formula>
    </cfRule>
    <cfRule type="cellIs" dxfId="44" priority="52" stopIfTrue="1" operator="equal">
      <formula>0</formula>
    </cfRule>
  </conditionalFormatting>
  <conditionalFormatting sqref="A132:C132">
    <cfRule type="cellIs" dxfId="43" priority="49" stopIfTrue="1" operator="equal">
      <formula>A131</formula>
    </cfRule>
    <cfRule type="cellIs" dxfId="42" priority="50" stopIfTrue="1" operator="equal">
      <formula>0</formula>
    </cfRule>
  </conditionalFormatting>
  <conditionalFormatting sqref="A140:C140">
    <cfRule type="cellIs" dxfId="41" priority="45" stopIfTrue="1" operator="equal">
      <formula>A139</formula>
    </cfRule>
    <cfRule type="cellIs" dxfId="40" priority="46" stopIfTrue="1" operator="equal">
      <formula>0</formula>
    </cfRule>
  </conditionalFormatting>
  <conditionalFormatting sqref="A141:C141">
    <cfRule type="cellIs" dxfId="39" priority="43" stopIfTrue="1" operator="equal">
      <formula>A140</formula>
    </cfRule>
    <cfRule type="cellIs" dxfId="38" priority="44" stopIfTrue="1" operator="equal">
      <formula>0</formula>
    </cfRule>
  </conditionalFormatting>
  <conditionalFormatting sqref="A142:C142">
    <cfRule type="cellIs" dxfId="37" priority="41" stopIfTrue="1" operator="equal">
      <formula>A141</formula>
    </cfRule>
    <cfRule type="cellIs" dxfId="36" priority="42" stopIfTrue="1" operator="equal">
      <formula>0</formula>
    </cfRule>
  </conditionalFormatting>
  <conditionalFormatting sqref="A143:C143">
    <cfRule type="cellIs" dxfId="35" priority="39" stopIfTrue="1" operator="equal">
      <formula>A142</formula>
    </cfRule>
    <cfRule type="cellIs" dxfId="34" priority="40" stopIfTrue="1" operator="equal">
      <formula>0</formula>
    </cfRule>
  </conditionalFormatting>
  <conditionalFormatting sqref="A144:C144">
    <cfRule type="cellIs" dxfId="33" priority="37" stopIfTrue="1" operator="equal">
      <formula>A143</formula>
    </cfRule>
    <cfRule type="cellIs" dxfId="32" priority="38" stopIfTrue="1" operator="equal">
      <formula>0</formula>
    </cfRule>
  </conditionalFormatting>
  <conditionalFormatting sqref="A145:C145">
    <cfRule type="cellIs" dxfId="31" priority="35" stopIfTrue="1" operator="equal">
      <formula>A144</formula>
    </cfRule>
    <cfRule type="cellIs" dxfId="30" priority="36" stopIfTrue="1" operator="equal">
      <formula>0</formula>
    </cfRule>
  </conditionalFormatting>
  <conditionalFormatting sqref="A146:C146">
    <cfRule type="cellIs" dxfId="29" priority="33" stopIfTrue="1" operator="equal">
      <formula>A145</formula>
    </cfRule>
    <cfRule type="cellIs" dxfId="28" priority="34" stopIfTrue="1" operator="equal">
      <formula>0</formula>
    </cfRule>
  </conditionalFormatting>
  <conditionalFormatting sqref="A147:C147">
    <cfRule type="cellIs" dxfId="27" priority="31" stopIfTrue="1" operator="equal">
      <formula>A146</formula>
    </cfRule>
    <cfRule type="cellIs" dxfId="26" priority="32" stopIfTrue="1" operator="equal">
      <formula>0</formula>
    </cfRule>
  </conditionalFormatting>
  <conditionalFormatting sqref="A148:C148">
    <cfRule type="cellIs" dxfId="25" priority="29" stopIfTrue="1" operator="equal">
      <formula>A147</formula>
    </cfRule>
    <cfRule type="cellIs" dxfId="24" priority="30" stopIfTrue="1" operator="equal">
      <formula>0</formula>
    </cfRule>
  </conditionalFormatting>
  <conditionalFormatting sqref="A149:C149">
    <cfRule type="cellIs" dxfId="23" priority="27" stopIfTrue="1" operator="equal">
      <formula>A148</formula>
    </cfRule>
    <cfRule type="cellIs" dxfId="22" priority="28" stopIfTrue="1" operator="equal">
      <formula>0</formula>
    </cfRule>
  </conditionalFormatting>
  <conditionalFormatting sqref="A150:C150">
    <cfRule type="cellIs" dxfId="21" priority="25" stopIfTrue="1" operator="equal">
      <formula>A149</formula>
    </cfRule>
    <cfRule type="cellIs" dxfId="20" priority="26" stopIfTrue="1" operator="equal">
      <formula>0</formula>
    </cfRule>
  </conditionalFormatting>
  <conditionalFormatting sqref="A151:C151">
    <cfRule type="cellIs" dxfId="19" priority="23" stopIfTrue="1" operator="equal">
      <formula>A150</formula>
    </cfRule>
    <cfRule type="cellIs" dxfId="18" priority="24" stopIfTrue="1" operator="equal">
      <formula>0</formula>
    </cfRule>
  </conditionalFormatting>
  <conditionalFormatting sqref="A152:C152">
    <cfRule type="cellIs" dxfId="17" priority="21" stopIfTrue="1" operator="equal">
      <formula>A151</formula>
    </cfRule>
    <cfRule type="cellIs" dxfId="16" priority="22" stopIfTrue="1" operator="equal">
      <formula>0</formula>
    </cfRule>
  </conditionalFormatting>
  <conditionalFormatting sqref="A153:C153">
    <cfRule type="cellIs" dxfId="15" priority="19" stopIfTrue="1" operator="equal">
      <formula>A152</formula>
    </cfRule>
    <cfRule type="cellIs" dxfId="14" priority="20" stopIfTrue="1" operator="equal">
      <formula>0</formula>
    </cfRule>
  </conditionalFormatting>
  <conditionalFormatting sqref="A154:C154">
    <cfRule type="cellIs" dxfId="13" priority="17" stopIfTrue="1" operator="equal">
      <formula>A153</formula>
    </cfRule>
    <cfRule type="cellIs" dxfId="12" priority="18" stopIfTrue="1" operator="equal">
      <formula>0</formula>
    </cfRule>
  </conditionalFormatting>
  <conditionalFormatting sqref="A155:C155">
    <cfRule type="cellIs" dxfId="11" priority="15" stopIfTrue="1" operator="equal">
      <formula>A154</formula>
    </cfRule>
    <cfRule type="cellIs" dxfId="10" priority="16" stopIfTrue="1" operator="equal">
      <formula>0</formula>
    </cfRule>
  </conditionalFormatting>
  <conditionalFormatting sqref="A156:C156">
    <cfRule type="cellIs" dxfId="9" priority="13" stopIfTrue="1" operator="equal">
      <formula>A155</formula>
    </cfRule>
    <cfRule type="cellIs" dxfId="8" priority="14" stopIfTrue="1" operator="equal">
      <formula>0</formula>
    </cfRule>
  </conditionalFormatting>
  <conditionalFormatting sqref="A157:C157">
    <cfRule type="cellIs" dxfId="7" priority="11" stopIfTrue="1" operator="equal">
      <formula>A156</formula>
    </cfRule>
    <cfRule type="cellIs" dxfId="6" priority="12" stopIfTrue="1" operator="equal">
      <formula>0</formula>
    </cfRule>
  </conditionalFormatting>
  <conditionalFormatting sqref="A158:C158">
    <cfRule type="cellIs" dxfId="5" priority="9" stopIfTrue="1" operator="equal">
      <formula>A157</formula>
    </cfRule>
    <cfRule type="cellIs" dxfId="4" priority="10" stopIfTrue="1" operator="equal">
      <formula>0</formula>
    </cfRule>
  </conditionalFormatting>
  <conditionalFormatting sqref="A159:C159">
    <cfRule type="cellIs" dxfId="3" priority="7" stopIfTrue="1" operator="equal">
      <formula>A158</formula>
    </cfRule>
    <cfRule type="cellIs" dxfId="2" priority="8" stopIfTrue="1" operator="equal">
      <formula>0</formula>
    </cfRule>
  </conditionalFormatting>
  <conditionalFormatting sqref="A160:C160">
    <cfRule type="cellIs" dxfId="1" priority="5" stopIfTrue="1" operator="equal">
      <formula>A159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КПК1113133</vt:lpstr>
      <vt:lpstr>'Додаток2 КПК1113133'!Область_печати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2025-01-10T09:01:46Z</dcterms:modified>
</cp:coreProperties>
</file>