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D:\работа\бюджетний запит 2025\"/>
    </mc:Choice>
  </mc:AlternateContent>
  <bookViews>
    <workbookView xWindow="396" yWindow="1008" windowWidth="27792" windowHeight="14388" tabRatio="522"/>
  </bookViews>
  <sheets>
    <sheet name="Додаток2 КПК1113123" sheetId="6" r:id="rId1"/>
  </sheets>
  <definedNames>
    <definedName name="_xlnm.Print_Area" localSheetId="0">'Додаток2 КПК1113123'!$A$1:$BY$233</definedName>
  </definedNames>
  <calcPr calcId="152511"/>
</workbook>
</file>

<file path=xl/calcChain.xml><?xml version="1.0" encoding="utf-8"?>
<calcChain xmlns="http://schemas.openxmlformats.org/spreadsheetml/2006/main">
  <c r="BH209" i="6" l="1"/>
  <c r="AT209" i="6"/>
  <c r="AJ209" i="6"/>
  <c r="BH208" i="6"/>
  <c r="AT208" i="6"/>
  <c r="AJ208" i="6"/>
  <c r="BG199" i="6"/>
  <c r="AQ199" i="6"/>
  <c r="BG198" i="6"/>
  <c r="AQ198" i="6"/>
  <c r="AZ175" i="6"/>
  <c r="AK175" i="6"/>
  <c r="AZ174" i="6"/>
  <c r="AK174" i="6"/>
  <c r="AZ173" i="6"/>
  <c r="AK173" i="6"/>
  <c r="BO165" i="6"/>
  <c r="AZ165" i="6"/>
  <c r="AK165" i="6"/>
  <c r="BO164" i="6"/>
  <c r="AZ164" i="6"/>
  <c r="AK164" i="6"/>
  <c r="BO163" i="6"/>
  <c r="AZ163" i="6"/>
  <c r="AK163" i="6"/>
  <c r="BD100" i="6"/>
  <c r="AJ100" i="6"/>
  <c r="BD99" i="6"/>
  <c r="AJ99" i="6"/>
  <c r="BU91" i="6"/>
  <c r="BB91" i="6"/>
  <c r="AI91" i="6"/>
  <c r="BU90" i="6"/>
  <c r="BB90" i="6"/>
  <c r="AI90" i="6"/>
  <c r="BG80" i="6"/>
  <c r="AM80" i="6"/>
  <c r="BG72" i="6"/>
  <c r="AM72" i="6"/>
  <c r="BG71" i="6"/>
  <c r="AM71" i="6"/>
  <c r="BU63" i="6"/>
  <c r="BB63" i="6"/>
  <c r="AI63" i="6"/>
  <c r="BU55" i="6"/>
  <c r="BB55" i="6"/>
  <c r="AI55" i="6"/>
  <c r="BU54" i="6"/>
  <c r="BB54" i="6"/>
  <c r="AI54" i="6"/>
  <c r="BG44" i="6"/>
  <c r="AM44" i="6"/>
  <c r="BG43" i="6"/>
  <c r="AM43" i="6"/>
  <c r="BG42" i="6"/>
  <c r="AM42" i="6"/>
  <c r="BG41" i="6"/>
  <c r="AM41" i="6"/>
  <c r="BU33" i="6"/>
  <c r="BB33" i="6"/>
  <c r="AI33" i="6"/>
  <c r="BU32" i="6"/>
  <c r="BB32" i="6"/>
  <c r="AI32" i="6"/>
  <c r="BU31" i="6"/>
  <c r="BB31" i="6"/>
  <c r="AI31" i="6"/>
  <c r="BU30" i="6"/>
  <c r="BB30" i="6"/>
  <c r="AI30" i="6"/>
</calcChain>
</file>

<file path=xl/sharedStrings.xml><?xml version="1.0" encoding="utf-8"?>
<sst xmlns="http://schemas.openxmlformats.org/spreadsheetml/2006/main" count="719" uniqueCount="260">
  <si>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</si>
  <si>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</si>
  <si>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</si>
  <si>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</si>
  <si>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</si>
  <si>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</si>
  <si>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</si>
  <si>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</si>
  <si>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</si>
  <si>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</si>
  <si>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</si>
  <si>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</si>
  <si>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</si>
  <si>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</si>
  <si>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</si>
  <si>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</si>
  <si>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</si>
  <si>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</si>
  <si>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</si>
  <si>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</si>
  <si>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</si>
  <si>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</si>
  <si>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</si>
  <si>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</si>
  <si>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</si>
  <si>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</si>
  <si>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</si>
  <si>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</si>
  <si>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</si>
  <si>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</si>
  <si>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</si>
  <si>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</si>
  <si>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</si>
  <si>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</si>
  <si>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</si>
  <si>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</si>
  <si>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</si>
  <si>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</si>
  <si>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</si>
  <si>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</si>
  <si>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</si>
  <si>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</si>
  <si>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</si>
  <si>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</si>
  <si>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</si>
  <si>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</si>
  <si>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</si>
  <si>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</si>
  <si>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</si>
  <si>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</si>
  <si>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</si>
  <si>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</si>
  <si>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</si>
  <si>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</si>
  <si>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</si>
  <si>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</si>
  <si>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</si>
  <si>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</si>
  <si>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</si>
  <si>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</si>
  <si>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</si>
  <si>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</si>
  <si>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</si>
  <si>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</si>
  <si>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</si>
  <si>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</si>
  <si>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</si>
  <si>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</si>
  <si>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</si>
  <si>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</si>
  <si>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</si>
  <si>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</si>
  <si>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</si>
  <si>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</si>
  <si>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</si>
  <si>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</si>
  <si>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</si>
  <si>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</si>
  <si>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</si>
  <si>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</si>
  <si>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</si>
  <si>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</si>
  <si>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</si>
  <si>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</si>
  <si>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</si>
  <si>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</si>
  <si>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</si>
  <si>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</si>
  <si>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</si>
  <si>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</si>
  <si>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</si>
  <si>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</si>
  <si>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</si>
  <si>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</si>
  <si>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</si>
  <si>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</si>
  <si>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</si>
  <si>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</si>
  <si>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</si>
  <si>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</si>
  <si>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</si>
  <si>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</si>
  <si>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</si>
  <si>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</si>
  <si>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</si>
  <si>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</si>
  <si>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</si>
  <si>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</si>
  <si>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</si>
  <si>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</si>
  <si>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</si>
  <si>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</si>
  <si>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</si>
  <si>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</si>
  <si>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</si>
  <si>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</si>
  <si>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</si>
  <si>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</si>
  <si>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</si>
  <si>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</si>
  <si>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</si>
  <si>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</si>
  <si>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</si>
  <si>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</si>
  <si>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</si>
  <si>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</si>
  <si>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</si>
  <si>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</si>
  <si>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</si>
  <si>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</si>
  <si>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</si>
  <si>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</si>
  <si>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</si>
  <si>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</si>
  <si>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</si>
  <si>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</si>
  <si>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</si>
  <si>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</si>
  <si>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</si>
  <si>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</si>
  <si>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</si>
  <si>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</si>
  <si>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</si>
  <si>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</si>
  <si>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</si>
  <si>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</si>
  <si>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</si>
  <si>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</si>
  <si>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</si>
  <si>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</si>
  <si>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</si>
  <si>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</si>
  <si>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</si>
  <si>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</si>
  <si>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</si>
  <si>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</si>
  <si>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</si>
  <si>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</si>
  <si>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</si>
  <si>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</si>
  <si>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</si>
  <si>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</si>
  <si>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</si>
  <si>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</si>
  <si>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</si>
  <si>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</si>
  <si>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</si>
  <si>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</si>
  <si>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</si>
  <si>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</si>
  <si>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</si>
  <si>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(прізвище та ініціали)</t>
  </si>
  <si>
    <t>Надходження із загального фонду бюджету</t>
  </si>
  <si>
    <t>X</t>
  </si>
  <si>
    <t>Власні надходження бюджетних установ (розписати за видами надходжень)</t>
  </si>
  <si>
    <t>Благодійні внески, гранти та дарунки </t>
  </si>
  <si>
    <t>Предмети, матеріали, обладнання та інвентар</t>
  </si>
  <si>
    <t xml:space="preserve"> Заходи державної політики з питань сім”ї</t>
  </si>
  <si>
    <t>продукту</t>
  </si>
  <si>
    <t xml:space="preserve">formula=RC[-16]+RC[-8]                          </t>
  </si>
  <si>
    <t>Кількість регіональних заходів державної політики з питань сім`ї</t>
  </si>
  <si>
    <t>од.</t>
  </si>
  <si>
    <t>Звіт за 2023 рік, календарний план на 2024 рік, розшифровка до кошторису на 2024 рік, проект кошторису на 2025 рік, проекти кошторисів на 2026-2027 роки</t>
  </si>
  <si>
    <t>Кількість учасників регіональних заходів державної політики з питань сім`ї</t>
  </si>
  <si>
    <t>осіб</t>
  </si>
  <si>
    <t xml:space="preserve"> в т.ч. жінок</t>
  </si>
  <si>
    <t>в т.ч.чоловіків</t>
  </si>
  <si>
    <t>ефективності</t>
  </si>
  <si>
    <t>Середні витрати на проведення одного регіонального заходу державної політики з питань сім`ї</t>
  </si>
  <si>
    <t>грн.</t>
  </si>
  <si>
    <t>Розрахунково (обсяг витрат / кількість заходів)</t>
  </si>
  <si>
    <t>Середні витрати на забезпечення участі в регіональних заходах державної політики з питань сім`ї одного учасника</t>
  </si>
  <si>
    <t>Розрахунково_x000D_ (обсяг витрат / кількість учасників)</t>
  </si>
  <si>
    <t>якості</t>
  </si>
  <si>
    <t>Динаміка кількості людей, охоплених регіональними заходами державної політики з питань сім`ї, порівняно з минулим роком(1035/1029)</t>
  </si>
  <si>
    <t>відс.</t>
  </si>
  <si>
    <t>Розрахунково (збільшення кількості людей, охоплених міськими заходами у поточному році / кількість людей, охоплених міськими заходами у минулому році * 100)</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</si>
  <si>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</si>
  <si>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</si>
  <si>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</si>
  <si>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Реалізація державної політики у сфері сім'ї, молоді та спорту у м.Павлоград на 2022– 2024 роки</t>
  </si>
  <si>
    <t>Рішення сесії Павлоградлської міської ради від 27.07.2021 р. №311-11/VIII</t>
  </si>
  <si>
    <t>Реалізація державної політики у сфері сім'ї, молоді та спорту у м.Павлоград на 2025-2027 роки</t>
  </si>
  <si>
    <t>Рішення сесії Павлоградської міської ради від 09.07.2024 р. №1610-52/VIII</t>
  </si>
  <si>
    <t>У 2023  році кредиторської та дебіторської заборгованостей не було, бюджетні зобов”язання бралися в межах кошторису, оплачені в повному обсязі. _x000D__x000D_
На кінець 2024 року дебіторська та кредиторська заборгованості не очікуються_x000D__x000D_
У 2025 році не планується дебіторська та кредиторська заборгованості.</t>
  </si>
  <si>
    <t>'     У 2023 році за рахунок виділених коштів проведено 5 заходів  для формування позитивного іміджу шлюбу та сім’ї, для підтримки  сімей у вихованні дітей,  а саме: заходи для жінок, яким присвоєно почесне звання “Мати-героїня”, заходи до Дня матері, заходи до Дня захисту дітей, Дня сім'ї, соціальна акція до Дня знань “Урок”, заходи до новорічних свят для багатодітних родин, якуим вручено 883 солодких подарунки. Всього заходами охоплено 1029 осіб, в тому числі  587 жінок та 442 чоловіків.                     _x000D__x000D_
     У  2024 році заплановано  провести 6 заходів з реалізації політики з питань сім'ї за участі 1035 чоловік ( із них 552 жінки та 483 чоловіків),  провести соціальну  акцію до Дня знань “Урок” з охопленням 20 дітей із багатодітних родин ( із  них 15 дівчаток та 5 хлопчиків), придбати та вручити 1000 новорічних  подарунків дітям з багатодітних сімей. _x000D__x000D_
      Згідно проекту на 2025 рік заплановано провести 6 заходів  реалізації політики з питань сім'ї за участі 1050 чоловік (з них 570 жінок та 480 чоловіків), провести соціальну  акцію до Дня знань “Урок” з охопленням 20 дітей із багатодітних родин ( із  них 15 дівчаток та 5 хлопчиків), придбати та вручити 300 новорічних  подарунків дітям з багатодітних сімей. _x000D__x000D_
Виділення коштів на 2026-2027  роки   дасть змогу продовжити роботу, спрямовану на підтримку позитивного іміджу сім'ї, утвердження цінності інституту сім’ї, всебічне зміцнення правових, моральних та матеріальних засад сімейного життя, сімейних відносин, підвищення статусу  інституту сім’ї.</t>
  </si>
  <si>
    <t>Забезпечення соціальної підтримки сім’ям, дітям та молоді вразливих категорій населення</t>
  </si>
  <si>
    <t>Проведення регіональних заходів, спрямованих на підтримку сім`ї, демографічний розвиток</t>
  </si>
  <si>
    <t>1. Сімейний кодекс України (зі змінами);_x000D__x000D_
2. Закон України “Про охорону дитинства” (зі змінами); _x000D__x000D_
3.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(зі змінами);_x000D_
4. Рішення  Павлоградської міської ради від 27.07.2021р.№311-11/VІII "Про затвердження міської комплексної програми "Реалізація державної політики у сфері сім'ї, молоді та спорту у м.Павлоград на 2022 – 2024 роки";_x000D__x000D_
5. Рішення  Павлоградської міської ради від  09.07.2024р.№1610-52/VІII "Про затвердження міської комплексної програми "Реалізація державної політики у сфері сім'ї, молоді та спорту у м.Павлоград на 2025 – 2027 роки";_x000D_
6.  Лист фінансового управління  Павлоградської міської ради від 13.09.2024 року № 02/01- 211  "Про підготовку бюджетного запиту на 2025–2027 роки".</t>
  </si>
  <si>
    <t>(1)(1)</t>
  </si>
  <si>
    <t>Відділ з питань сім`ї, молоді та спорту Павлошградської міської ради</t>
  </si>
  <si>
    <t>Керівник установи</t>
  </si>
  <si>
    <t>Керівник фінансової служби</t>
  </si>
  <si>
    <t>ЛАГНО Д.</t>
  </si>
  <si>
    <t>МАЛІШЕВСЬКА Г.</t>
  </si>
  <si>
    <t>25973726</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</si>
  <si>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</si>
  <si>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</si>
  <si>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</si>
  <si>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</si>
  <si>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</si>
  <si>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</si>
  <si>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</si>
  <si>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</si>
  <si>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</si>
  <si>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</si>
  <si>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</si>
  <si>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</si>
  <si>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</si>
  <si>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</si>
  <si>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</si>
  <si>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</si>
  <si>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</si>
  <si>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</si>
  <si>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</si>
  <si>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</si>
  <si>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</si>
  <si>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</si>
  <si>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</si>
  <si>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</si>
  <si>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</si>
  <si>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</si>
  <si>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</si>
  <si>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</si>
  <si>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</si>
  <si>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</si>
  <si>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</si>
  <si>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</si>
  <si>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</si>
  <si>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</si>
  <si>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</si>
  <si>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</si>
  <si>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</si>
  <si>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</si>
  <si>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(1)(1)(1)(3)(1)(2)(3)</t>
  </si>
  <si>
    <t>(3)(1)(2)(3)</t>
  </si>
  <si>
    <t>(1)(0)(4)(0)</t>
  </si>
  <si>
    <t>Заходи державної політики з питань сім`ї</t>
  </si>
  <si>
    <t>Вiддiл з питань сiм`ї, молодi та спорту Павлоградської мiської ради</t>
  </si>
  <si>
    <t>(1)(1)(1)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</si>
</sst>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5">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0" xfId="0" applyFont="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5" xfId="0" applyFont="1" applyBorder="1" applyAlignment="1">
      <alignment horizontal="left"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5" xfId="0" applyFont="1" applyBorder="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Обычный" xfId="0" builtinId="0"/>
  </cellStyles>
  <dxfs count="4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34"/>
  <sheetViews>
    <sheetView tabSelected="1" zoomScaleNormal="100" workbookViewId="0"/>
  </sheetViews>
  <sheetFormatPr defaultRowHeight="13.2" x14ac:dyDescent="0.25"/>
  <cols>
    <col min="1" max="78" width="2.88671875" customWidth="1"/>
    <col min="79" max="79" width="4" hidden="1" customWidth="1"/>
  </cols>
  <sheetData>
    <row r="1" spans="1:79" ht="57.75" customHeight="1" x14ac:dyDescent="0.2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0" t="s">
        <v>115</v>
      </c>
      <c r="BO1" s="80"/>
      <c r="BP1" s="80"/>
      <c r="BQ1" s="80"/>
      <c r="BR1" s="80"/>
      <c r="BS1" s="80"/>
      <c r="BT1" s="80"/>
      <c r="BU1" s="80"/>
      <c r="BV1" s="80"/>
      <c r="BW1" s="80"/>
      <c r="BX1" s="80"/>
      <c r="BY1" s="80"/>
      <c r="BZ1" s="80"/>
    </row>
    <row r="2" spans="1:79" ht="14.25" customHeight="1" x14ac:dyDescent="0.25">
      <c r="A2" s="32" t="s">
        <v>241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3.8" customHeight="1" x14ac:dyDescent="0.25">
      <c r="A4" s="11" t="s">
        <v>159</v>
      </c>
      <c r="B4" s="128" t="s">
        <v>210</v>
      </c>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8"/>
      <c r="AH4" s="35" t="s">
        <v>209</v>
      </c>
      <c r="AI4" s="35"/>
      <c r="AJ4" s="35"/>
      <c r="AK4" s="35"/>
      <c r="AL4" s="35"/>
      <c r="AM4" s="35"/>
      <c r="AN4" s="35"/>
      <c r="AO4" s="35"/>
      <c r="AP4" s="35"/>
      <c r="AQ4" s="35"/>
      <c r="AR4" s="35"/>
      <c r="AS4" s="8"/>
      <c r="AT4" s="133" t="s">
        <v>215</v>
      </c>
      <c r="AU4" s="35"/>
      <c r="AV4" s="35"/>
      <c r="AW4" s="35"/>
      <c r="AX4" s="35"/>
      <c r="AY4" s="35"/>
      <c r="AZ4" s="35"/>
      <c r="BA4" s="35"/>
      <c r="BB4" s="15"/>
      <c r="BC4" s="8"/>
      <c r="BD4" s="8"/>
      <c r="BE4" s="12"/>
      <c r="BF4" s="12"/>
      <c r="BG4" s="12"/>
      <c r="BH4" s="12"/>
      <c r="BI4" s="12"/>
      <c r="BJ4" s="12"/>
      <c r="BK4" s="12"/>
      <c r="BL4" s="12"/>
    </row>
    <row r="5" spans="1:79" ht="24" customHeight="1" x14ac:dyDescent="0.25">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160</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5">
      <c r="BE6" s="14"/>
      <c r="BF6" s="14"/>
      <c r="BG6" s="14"/>
      <c r="BH6" s="14"/>
      <c r="BI6" s="14"/>
      <c r="BJ6" s="14"/>
      <c r="BK6" s="14"/>
      <c r="BL6" s="14"/>
    </row>
    <row r="7" spans="1:79" ht="13.8" customHeight="1" x14ac:dyDescent="0.25">
      <c r="A7" s="11" t="s">
        <v>161</v>
      </c>
      <c r="B7" s="128" t="s">
        <v>258</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8"/>
      <c r="AH7" s="35" t="s">
        <v>259</v>
      </c>
      <c r="AI7" s="35"/>
      <c r="AJ7" s="35"/>
      <c r="AK7" s="35"/>
      <c r="AL7" s="35"/>
      <c r="AM7" s="35"/>
      <c r="AN7" s="35"/>
      <c r="AO7" s="35"/>
      <c r="AP7" s="35"/>
      <c r="AQ7" s="35"/>
      <c r="AR7" s="35"/>
      <c r="AS7" s="35"/>
      <c r="AT7" s="35"/>
      <c r="AU7" s="35"/>
      <c r="AV7" s="35"/>
      <c r="AW7" s="35"/>
      <c r="AX7" s="35"/>
      <c r="AY7" s="35"/>
      <c r="AZ7" s="35"/>
      <c r="BA7" s="35"/>
      <c r="BB7" s="15"/>
      <c r="BC7" s="133" t="s">
        <v>215</v>
      </c>
      <c r="BD7" s="35"/>
      <c r="BE7" s="35"/>
      <c r="BF7" s="35"/>
      <c r="BG7" s="35"/>
      <c r="BH7" s="35"/>
      <c r="BI7" s="35"/>
      <c r="BJ7" s="35"/>
      <c r="BK7" s="15"/>
      <c r="BL7" s="12"/>
      <c r="BM7" s="16"/>
      <c r="BN7" s="16"/>
      <c r="BO7" s="16"/>
      <c r="BP7" s="15"/>
      <c r="BQ7" s="15"/>
      <c r="BR7" s="15"/>
      <c r="BS7" s="15"/>
      <c r="BT7" s="15"/>
      <c r="BU7" s="15"/>
      <c r="BV7" s="15"/>
      <c r="BW7" s="15"/>
    </row>
    <row r="8" spans="1:79" ht="24" customHeight="1" x14ac:dyDescent="0.25">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162</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14.25" customHeight="1" x14ac:dyDescent="0.25">
      <c r="A10" s="11" t="s">
        <v>163</v>
      </c>
      <c r="B10" s="35" t="s">
        <v>254</v>
      </c>
      <c r="C10" s="35"/>
      <c r="D10" s="35"/>
      <c r="E10" s="35"/>
      <c r="F10" s="35"/>
      <c r="G10" s="35"/>
      <c r="H10" s="35"/>
      <c r="I10" s="35"/>
      <c r="J10" s="35"/>
      <c r="K10" s="35"/>
      <c r="L10" s="35"/>
      <c r="N10" s="35" t="s">
        <v>255</v>
      </c>
      <c r="O10" s="35"/>
      <c r="P10" s="35"/>
      <c r="Q10" s="35"/>
      <c r="R10" s="35"/>
      <c r="S10" s="35"/>
      <c r="T10" s="35"/>
      <c r="U10" s="35"/>
      <c r="V10" s="35"/>
      <c r="W10" s="35"/>
      <c r="X10" s="35"/>
      <c r="Y10" s="35"/>
      <c r="Z10" s="15"/>
      <c r="AA10" s="35" t="s">
        <v>256</v>
      </c>
      <c r="AB10" s="35"/>
      <c r="AC10" s="35"/>
      <c r="AD10" s="35"/>
      <c r="AE10" s="35"/>
      <c r="AF10" s="35"/>
      <c r="AG10" s="35"/>
      <c r="AH10" s="35"/>
      <c r="AI10" s="35"/>
      <c r="AJ10" s="15"/>
      <c r="AK10" s="134" t="s">
        <v>257</v>
      </c>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20"/>
      <c r="BL10" s="133" t="s">
        <v>216</v>
      </c>
      <c r="BM10" s="35"/>
      <c r="BN10" s="35"/>
      <c r="BO10" s="35"/>
      <c r="BP10" s="35"/>
      <c r="BQ10" s="35"/>
      <c r="BR10" s="35"/>
      <c r="BS10" s="35"/>
      <c r="BT10" s="15"/>
      <c r="BU10" s="15"/>
      <c r="BV10" s="15"/>
      <c r="BW10" s="15"/>
      <c r="BX10" s="15"/>
      <c r="BY10" s="15"/>
      <c r="BZ10" s="15"/>
      <c r="CA10" s="15"/>
    </row>
    <row r="11" spans="1:79" ht="25.5" customHeight="1" x14ac:dyDescent="0.25">
      <c r="B11" s="33" t="s">
        <v>164</v>
      </c>
      <c r="C11" s="33"/>
      <c r="D11" s="33"/>
      <c r="E11" s="33"/>
      <c r="F11" s="33"/>
      <c r="G11" s="33"/>
      <c r="H11" s="33"/>
      <c r="I11" s="33"/>
      <c r="J11" s="33"/>
      <c r="K11" s="33"/>
      <c r="L11" s="33"/>
      <c r="N11" s="33" t="s">
        <v>166</v>
      </c>
      <c r="O11" s="33"/>
      <c r="P11" s="33"/>
      <c r="Q11" s="33"/>
      <c r="R11" s="33"/>
      <c r="S11" s="33"/>
      <c r="T11" s="33"/>
      <c r="U11" s="33"/>
      <c r="V11" s="33"/>
      <c r="W11" s="33"/>
      <c r="X11" s="33"/>
      <c r="Y11" s="33"/>
      <c r="Z11" s="13"/>
      <c r="AA11" s="45" t="s">
        <v>167</v>
      </c>
      <c r="AB11" s="45"/>
      <c r="AC11" s="45"/>
      <c r="AD11" s="45"/>
      <c r="AE11" s="45"/>
      <c r="AF11" s="45"/>
      <c r="AG11" s="45"/>
      <c r="AH11" s="45"/>
      <c r="AI11" s="45"/>
      <c r="AJ11" s="13"/>
      <c r="AK11" s="46" t="s">
        <v>165</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5">
      <c r="A13" s="29" t="s">
        <v>242</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5">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5">
      <c r="A15" s="126" t="s">
        <v>206</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row>
    <row r="16" spans="1:79" ht="15" customHeigh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3">
      <c r="A17" s="81" t="s">
        <v>149</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row>
    <row r="18" spans="1:79" ht="15" customHeight="1" x14ac:dyDescent="0.25">
      <c r="A18" s="126" t="s">
        <v>207</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c r="BW18" s="127"/>
      <c r="BX18" s="127"/>
      <c r="BY18" s="127"/>
    </row>
    <row r="19" spans="1:79" ht="15" customHeight="1" x14ac:dyDescent="0.2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5">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96.6" customHeight="1" x14ac:dyDescent="0.25">
      <c r="A21" s="126" t="s">
        <v>208</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row>
    <row r="22" spans="1:79" ht="15" customHeight="1" x14ac:dyDescent="0.2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5">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5">
      <c r="A24" s="79" t="s">
        <v>228</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row>
    <row r="25" spans="1:79" ht="15" customHeight="1" x14ac:dyDescent="0.25">
      <c r="A25" s="31" t="s">
        <v>217</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5">
      <c r="A26" s="51" t="s">
        <v>2</v>
      </c>
      <c r="B26" s="52"/>
      <c r="C26" s="52"/>
      <c r="D26" s="53"/>
      <c r="E26" s="51" t="s">
        <v>19</v>
      </c>
      <c r="F26" s="52"/>
      <c r="G26" s="52"/>
      <c r="H26" s="52"/>
      <c r="I26" s="52"/>
      <c r="J26" s="52"/>
      <c r="K26" s="52"/>
      <c r="L26" s="52"/>
      <c r="M26" s="52"/>
      <c r="N26" s="52"/>
      <c r="O26" s="52"/>
      <c r="P26" s="52"/>
      <c r="Q26" s="52"/>
      <c r="R26" s="52"/>
      <c r="S26" s="52"/>
      <c r="T26" s="52"/>
      <c r="U26" s="27" t="s">
        <v>218</v>
      </c>
      <c r="V26" s="27"/>
      <c r="W26" s="27"/>
      <c r="X26" s="27"/>
      <c r="Y26" s="27"/>
      <c r="Z26" s="27"/>
      <c r="AA26" s="27"/>
      <c r="AB26" s="27"/>
      <c r="AC26" s="27"/>
      <c r="AD26" s="27"/>
      <c r="AE26" s="27"/>
      <c r="AF26" s="27"/>
      <c r="AG26" s="27"/>
      <c r="AH26" s="27"/>
      <c r="AI26" s="27"/>
      <c r="AJ26" s="27"/>
      <c r="AK26" s="27"/>
      <c r="AL26" s="27"/>
      <c r="AM26" s="27"/>
      <c r="AN26" s="27" t="s">
        <v>221</v>
      </c>
      <c r="AO26" s="27"/>
      <c r="AP26" s="27"/>
      <c r="AQ26" s="27"/>
      <c r="AR26" s="27"/>
      <c r="AS26" s="27"/>
      <c r="AT26" s="27"/>
      <c r="AU26" s="27"/>
      <c r="AV26" s="27"/>
      <c r="AW26" s="27"/>
      <c r="AX26" s="27"/>
      <c r="AY26" s="27"/>
      <c r="AZ26" s="27"/>
      <c r="BA26" s="27"/>
      <c r="BB26" s="27"/>
      <c r="BC26" s="27"/>
      <c r="BD26" s="27"/>
      <c r="BE26" s="27"/>
      <c r="BF26" s="27"/>
      <c r="BG26" s="27" t="s">
        <v>229</v>
      </c>
      <c r="BH26" s="27"/>
      <c r="BI26" s="27"/>
      <c r="BJ26" s="27"/>
      <c r="BK26" s="27"/>
      <c r="BL26" s="27"/>
      <c r="BM26" s="27"/>
      <c r="BN26" s="27"/>
      <c r="BO26" s="27"/>
      <c r="BP26" s="27"/>
      <c r="BQ26" s="27"/>
      <c r="BR26" s="27"/>
      <c r="BS26" s="27"/>
      <c r="BT26" s="27"/>
      <c r="BU26" s="27"/>
      <c r="BV26" s="27"/>
      <c r="BW26" s="27"/>
      <c r="BX26" s="27"/>
      <c r="BY26" s="27"/>
    </row>
    <row r="27" spans="1:79" ht="54.75" customHeight="1" x14ac:dyDescent="0.25">
      <c r="A27" s="54"/>
      <c r="B27" s="55"/>
      <c r="C27" s="55"/>
      <c r="D27" s="56"/>
      <c r="E27" s="54"/>
      <c r="F27" s="55"/>
      <c r="G27" s="55"/>
      <c r="H27" s="55"/>
      <c r="I27" s="55"/>
      <c r="J27" s="55"/>
      <c r="K27" s="55"/>
      <c r="L27" s="55"/>
      <c r="M27" s="55"/>
      <c r="N27" s="55"/>
      <c r="O27" s="55"/>
      <c r="P27" s="55"/>
      <c r="Q27" s="55"/>
      <c r="R27" s="55"/>
      <c r="S27" s="55"/>
      <c r="T27" s="55"/>
      <c r="U27" s="36" t="s">
        <v>4</v>
      </c>
      <c r="V27" s="37"/>
      <c r="W27" s="37"/>
      <c r="X27" s="37"/>
      <c r="Y27" s="38"/>
      <c r="Z27" s="36" t="s">
        <v>3</v>
      </c>
      <c r="AA27" s="37"/>
      <c r="AB27" s="37"/>
      <c r="AC27" s="37"/>
      <c r="AD27" s="38"/>
      <c r="AE27" s="57" t="s">
        <v>116</v>
      </c>
      <c r="AF27" s="58"/>
      <c r="AG27" s="58"/>
      <c r="AH27" s="59"/>
      <c r="AI27" s="36" t="s">
        <v>5</v>
      </c>
      <c r="AJ27" s="37"/>
      <c r="AK27" s="37"/>
      <c r="AL27" s="37"/>
      <c r="AM27" s="38"/>
      <c r="AN27" s="36" t="s">
        <v>4</v>
      </c>
      <c r="AO27" s="37"/>
      <c r="AP27" s="37"/>
      <c r="AQ27" s="37"/>
      <c r="AR27" s="38"/>
      <c r="AS27" s="36" t="s">
        <v>3</v>
      </c>
      <c r="AT27" s="37"/>
      <c r="AU27" s="37"/>
      <c r="AV27" s="37"/>
      <c r="AW27" s="38"/>
      <c r="AX27" s="57" t="s">
        <v>116</v>
      </c>
      <c r="AY27" s="58"/>
      <c r="AZ27" s="58"/>
      <c r="BA27" s="59"/>
      <c r="BB27" s="36" t="s">
        <v>96</v>
      </c>
      <c r="BC27" s="37"/>
      <c r="BD27" s="37"/>
      <c r="BE27" s="37"/>
      <c r="BF27" s="38"/>
      <c r="BG27" s="36" t="s">
        <v>4</v>
      </c>
      <c r="BH27" s="37"/>
      <c r="BI27" s="37"/>
      <c r="BJ27" s="37"/>
      <c r="BK27" s="38"/>
      <c r="BL27" s="36" t="s">
        <v>3</v>
      </c>
      <c r="BM27" s="37"/>
      <c r="BN27" s="37"/>
      <c r="BO27" s="37"/>
      <c r="BP27" s="38"/>
      <c r="BQ27" s="57" t="s">
        <v>116</v>
      </c>
      <c r="BR27" s="58"/>
      <c r="BS27" s="58"/>
      <c r="BT27" s="59"/>
      <c r="BU27" s="36" t="s">
        <v>97</v>
      </c>
      <c r="BV27" s="37"/>
      <c r="BW27" s="37"/>
      <c r="BX27" s="37"/>
      <c r="BY27" s="38"/>
    </row>
    <row r="28" spans="1:79" ht="15" customHeight="1" x14ac:dyDescent="0.25">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5">
      <c r="A29" s="39" t="s">
        <v>56</v>
      </c>
      <c r="B29" s="40"/>
      <c r="C29" s="40"/>
      <c r="D29" s="41"/>
      <c r="E29" s="39" t="s">
        <v>57</v>
      </c>
      <c r="F29" s="40"/>
      <c r="G29" s="40"/>
      <c r="H29" s="40"/>
      <c r="I29" s="40"/>
      <c r="J29" s="40"/>
      <c r="K29" s="40"/>
      <c r="L29" s="40"/>
      <c r="M29" s="40"/>
      <c r="N29" s="40"/>
      <c r="O29" s="40"/>
      <c r="P29" s="40"/>
      <c r="Q29" s="40"/>
      <c r="R29" s="40"/>
      <c r="S29" s="40"/>
      <c r="T29" s="40"/>
      <c r="U29" s="82" t="s">
        <v>65</v>
      </c>
      <c r="V29" s="83"/>
      <c r="W29" s="83"/>
      <c r="X29" s="83"/>
      <c r="Y29" s="84"/>
      <c r="Z29" s="82" t="s">
        <v>66</v>
      </c>
      <c r="AA29" s="83"/>
      <c r="AB29" s="83"/>
      <c r="AC29" s="83"/>
      <c r="AD29" s="84"/>
      <c r="AE29" s="39" t="s">
        <v>91</v>
      </c>
      <c r="AF29" s="40"/>
      <c r="AG29" s="40"/>
      <c r="AH29" s="41"/>
      <c r="AI29" s="47" t="s">
        <v>169</v>
      </c>
      <c r="AJ29" s="48"/>
      <c r="AK29" s="48"/>
      <c r="AL29" s="48"/>
      <c r="AM29" s="49"/>
      <c r="AN29" s="39" t="s">
        <v>67</v>
      </c>
      <c r="AO29" s="40"/>
      <c r="AP29" s="40"/>
      <c r="AQ29" s="40"/>
      <c r="AR29" s="41"/>
      <c r="AS29" s="39" t="s">
        <v>68</v>
      </c>
      <c r="AT29" s="40"/>
      <c r="AU29" s="40"/>
      <c r="AV29" s="40"/>
      <c r="AW29" s="41"/>
      <c r="AX29" s="39" t="s">
        <v>92</v>
      </c>
      <c r="AY29" s="40"/>
      <c r="AZ29" s="40"/>
      <c r="BA29" s="41"/>
      <c r="BB29" s="47" t="s">
        <v>169</v>
      </c>
      <c r="BC29" s="48"/>
      <c r="BD29" s="48"/>
      <c r="BE29" s="48"/>
      <c r="BF29" s="49"/>
      <c r="BG29" s="39" t="s">
        <v>58</v>
      </c>
      <c r="BH29" s="40"/>
      <c r="BI29" s="40"/>
      <c r="BJ29" s="40"/>
      <c r="BK29" s="41"/>
      <c r="BL29" s="39" t="s">
        <v>59</v>
      </c>
      <c r="BM29" s="40"/>
      <c r="BN29" s="40"/>
      <c r="BO29" s="40"/>
      <c r="BP29" s="41"/>
      <c r="BQ29" s="39" t="s">
        <v>93</v>
      </c>
      <c r="BR29" s="40"/>
      <c r="BS29" s="40"/>
      <c r="BT29" s="41"/>
      <c r="BU29" s="47" t="s">
        <v>169</v>
      </c>
      <c r="BV29" s="48"/>
      <c r="BW29" s="48"/>
      <c r="BX29" s="48"/>
      <c r="BY29" s="49"/>
      <c r="CA29" t="s">
        <v>21</v>
      </c>
    </row>
    <row r="30" spans="1:79" s="99" customFormat="1" ht="13.2" customHeight="1" x14ac:dyDescent="0.25">
      <c r="A30" s="89"/>
      <c r="B30" s="90"/>
      <c r="C30" s="90"/>
      <c r="D30" s="91"/>
      <c r="E30" s="92" t="s">
        <v>172</v>
      </c>
      <c r="F30" s="93"/>
      <c r="G30" s="93"/>
      <c r="H30" s="93"/>
      <c r="I30" s="93"/>
      <c r="J30" s="93"/>
      <c r="K30" s="93"/>
      <c r="L30" s="93"/>
      <c r="M30" s="93"/>
      <c r="N30" s="93"/>
      <c r="O30" s="93"/>
      <c r="P30" s="93"/>
      <c r="Q30" s="93"/>
      <c r="R30" s="93"/>
      <c r="S30" s="93"/>
      <c r="T30" s="94"/>
      <c r="U30" s="95">
        <v>115500</v>
      </c>
      <c r="V30" s="95"/>
      <c r="W30" s="95"/>
      <c r="X30" s="95"/>
      <c r="Y30" s="95"/>
      <c r="Z30" s="95" t="s">
        <v>173</v>
      </c>
      <c r="AA30" s="95"/>
      <c r="AB30" s="95"/>
      <c r="AC30" s="95"/>
      <c r="AD30" s="95"/>
      <c r="AE30" s="96" t="s">
        <v>173</v>
      </c>
      <c r="AF30" s="97"/>
      <c r="AG30" s="97"/>
      <c r="AH30" s="98"/>
      <c r="AI30" s="96">
        <f>IF(ISNUMBER(U30),U30,0)+IF(ISNUMBER(Z30),Z30,0)</f>
        <v>115500</v>
      </c>
      <c r="AJ30" s="97"/>
      <c r="AK30" s="97"/>
      <c r="AL30" s="97"/>
      <c r="AM30" s="98"/>
      <c r="AN30" s="96">
        <v>120400</v>
      </c>
      <c r="AO30" s="97"/>
      <c r="AP30" s="97"/>
      <c r="AQ30" s="97"/>
      <c r="AR30" s="98"/>
      <c r="AS30" s="96" t="s">
        <v>173</v>
      </c>
      <c r="AT30" s="97"/>
      <c r="AU30" s="97"/>
      <c r="AV30" s="97"/>
      <c r="AW30" s="98"/>
      <c r="AX30" s="96" t="s">
        <v>173</v>
      </c>
      <c r="AY30" s="97"/>
      <c r="AZ30" s="97"/>
      <c r="BA30" s="98"/>
      <c r="BB30" s="96">
        <f>IF(ISNUMBER(AN30),AN30,0)+IF(ISNUMBER(AS30),AS30,0)</f>
        <v>120400</v>
      </c>
      <c r="BC30" s="97"/>
      <c r="BD30" s="97"/>
      <c r="BE30" s="97"/>
      <c r="BF30" s="98"/>
      <c r="BG30" s="96">
        <v>255200</v>
      </c>
      <c r="BH30" s="97"/>
      <c r="BI30" s="97"/>
      <c r="BJ30" s="97"/>
      <c r="BK30" s="98"/>
      <c r="BL30" s="96" t="s">
        <v>173</v>
      </c>
      <c r="BM30" s="97"/>
      <c r="BN30" s="97"/>
      <c r="BO30" s="97"/>
      <c r="BP30" s="98"/>
      <c r="BQ30" s="96" t="s">
        <v>173</v>
      </c>
      <c r="BR30" s="97"/>
      <c r="BS30" s="97"/>
      <c r="BT30" s="98"/>
      <c r="BU30" s="96">
        <f>IF(ISNUMBER(BG30),BG30,0)+IF(ISNUMBER(BL30),BL30,0)</f>
        <v>255200</v>
      </c>
      <c r="BV30" s="97"/>
      <c r="BW30" s="97"/>
      <c r="BX30" s="97"/>
      <c r="BY30" s="98"/>
      <c r="CA30" s="99" t="s">
        <v>22</v>
      </c>
    </row>
    <row r="31" spans="1:79" s="99" customFormat="1" ht="26.4" customHeight="1" x14ac:dyDescent="0.25">
      <c r="A31" s="89"/>
      <c r="B31" s="90"/>
      <c r="C31" s="90"/>
      <c r="D31" s="91"/>
      <c r="E31" s="92" t="s">
        <v>174</v>
      </c>
      <c r="F31" s="93"/>
      <c r="G31" s="93"/>
      <c r="H31" s="93"/>
      <c r="I31" s="93"/>
      <c r="J31" s="93"/>
      <c r="K31" s="93"/>
      <c r="L31" s="93"/>
      <c r="M31" s="93"/>
      <c r="N31" s="93"/>
      <c r="O31" s="93"/>
      <c r="P31" s="93"/>
      <c r="Q31" s="93"/>
      <c r="R31" s="93"/>
      <c r="S31" s="93"/>
      <c r="T31" s="94"/>
      <c r="U31" s="95" t="s">
        <v>173</v>
      </c>
      <c r="V31" s="95"/>
      <c r="W31" s="95"/>
      <c r="X31" s="95"/>
      <c r="Y31" s="95"/>
      <c r="Z31" s="95">
        <v>0</v>
      </c>
      <c r="AA31" s="95"/>
      <c r="AB31" s="95"/>
      <c r="AC31" s="95"/>
      <c r="AD31" s="95"/>
      <c r="AE31" s="96">
        <v>0</v>
      </c>
      <c r="AF31" s="97"/>
      <c r="AG31" s="97"/>
      <c r="AH31" s="98"/>
      <c r="AI31" s="96">
        <f>IF(ISNUMBER(U31),U31,0)+IF(ISNUMBER(Z31),Z31,0)</f>
        <v>0</v>
      </c>
      <c r="AJ31" s="97"/>
      <c r="AK31" s="97"/>
      <c r="AL31" s="97"/>
      <c r="AM31" s="98"/>
      <c r="AN31" s="96" t="s">
        <v>173</v>
      </c>
      <c r="AO31" s="97"/>
      <c r="AP31" s="97"/>
      <c r="AQ31" s="97"/>
      <c r="AR31" s="98"/>
      <c r="AS31" s="96">
        <v>0</v>
      </c>
      <c r="AT31" s="97"/>
      <c r="AU31" s="97"/>
      <c r="AV31" s="97"/>
      <c r="AW31" s="98"/>
      <c r="AX31" s="96">
        <v>0</v>
      </c>
      <c r="AY31" s="97"/>
      <c r="AZ31" s="97"/>
      <c r="BA31" s="98"/>
      <c r="BB31" s="96">
        <f>IF(ISNUMBER(AN31),AN31,0)+IF(ISNUMBER(AS31),AS31,0)</f>
        <v>0</v>
      </c>
      <c r="BC31" s="97"/>
      <c r="BD31" s="97"/>
      <c r="BE31" s="97"/>
      <c r="BF31" s="98"/>
      <c r="BG31" s="96" t="s">
        <v>173</v>
      </c>
      <c r="BH31" s="97"/>
      <c r="BI31" s="97"/>
      <c r="BJ31" s="97"/>
      <c r="BK31" s="98"/>
      <c r="BL31" s="96">
        <v>0</v>
      </c>
      <c r="BM31" s="97"/>
      <c r="BN31" s="97"/>
      <c r="BO31" s="97"/>
      <c r="BP31" s="98"/>
      <c r="BQ31" s="96">
        <v>0</v>
      </c>
      <c r="BR31" s="97"/>
      <c r="BS31" s="97"/>
      <c r="BT31" s="98"/>
      <c r="BU31" s="96">
        <f>IF(ISNUMBER(BG31),BG31,0)+IF(ISNUMBER(BL31),BL31,0)</f>
        <v>0</v>
      </c>
      <c r="BV31" s="97"/>
      <c r="BW31" s="97"/>
      <c r="BX31" s="97"/>
      <c r="BY31" s="98"/>
    </row>
    <row r="32" spans="1:79" s="99" customFormat="1" ht="13.2" customHeight="1" x14ac:dyDescent="0.25">
      <c r="A32" s="89">
        <v>25020100</v>
      </c>
      <c r="B32" s="90"/>
      <c r="C32" s="90"/>
      <c r="D32" s="91"/>
      <c r="E32" s="92" t="s">
        <v>175</v>
      </c>
      <c r="F32" s="93"/>
      <c r="G32" s="93"/>
      <c r="H32" s="93"/>
      <c r="I32" s="93"/>
      <c r="J32" s="93"/>
      <c r="K32" s="93"/>
      <c r="L32" s="93"/>
      <c r="M32" s="93"/>
      <c r="N32" s="93"/>
      <c r="O32" s="93"/>
      <c r="P32" s="93"/>
      <c r="Q32" s="93"/>
      <c r="R32" s="93"/>
      <c r="S32" s="93"/>
      <c r="T32" s="94"/>
      <c r="U32" s="95" t="s">
        <v>173</v>
      </c>
      <c r="V32" s="95"/>
      <c r="W32" s="95"/>
      <c r="X32" s="95"/>
      <c r="Y32" s="95"/>
      <c r="Z32" s="95">
        <v>0</v>
      </c>
      <c r="AA32" s="95"/>
      <c r="AB32" s="95"/>
      <c r="AC32" s="95"/>
      <c r="AD32" s="95"/>
      <c r="AE32" s="96">
        <v>0</v>
      </c>
      <c r="AF32" s="97"/>
      <c r="AG32" s="97"/>
      <c r="AH32" s="98"/>
      <c r="AI32" s="96">
        <f>IF(ISNUMBER(U32),U32,0)+IF(ISNUMBER(Z32),Z32,0)</f>
        <v>0</v>
      </c>
      <c r="AJ32" s="97"/>
      <c r="AK32" s="97"/>
      <c r="AL32" s="97"/>
      <c r="AM32" s="98"/>
      <c r="AN32" s="96" t="s">
        <v>173</v>
      </c>
      <c r="AO32" s="97"/>
      <c r="AP32" s="97"/>
      <c r="AQ32" s="97"/>
      <c r="AR32" s="98"/>
      <c r="AS32" s="96">
        <v>0</v>
      </c>
      <c r="AT32" s="97"/>
      <c r="AU32" s="97"/>
      <c r="AV32" s="97"/>
      <c r="AW32" s="98"/>
      <c r="AX32" s="96">
        <v>0</v>
      </c>
      <c r="AY32" s="97"/>
      <c r="AZ32" s="97"/>
      <c r="BA32" s="98"/>
      <c r="BB32" s="96">
        <f>IF(ISNUMBER(AN32),AN32,0)+IF(ISNUMBER(AS32),AS32,0)</f>
        <v>0</v>
      </c>
      <c r="BC32" s="97"/>
      <c r="BD32" s="97"/>
      <c r="BE32" s="97"/>
      <c r="BF32" s="98"/>
      <c r="BG32" s="96" t="s">
        <v>173</v>
      </c>
      <c r="BH32" s="97"/>
      <c r="BI32" s="97"/>
      <c r="BJ32" s="97"/>
      <c r="BK32" s="98"/>
      <c r="BL32" s="96">
        <v>0</v>
      </c>
      <c r="BM32" s="97"/>
      <c r="BN32" s="97"/>
      <c r="BO32" s="97"/>
      <c r="BP32" s="98"/>
      <c r="BQ32" s="96">
        <v>0</v>
      </c>
      <c r="BR32" s="97"/>
      <c r="BS32" s="97"/>
      <c r="BT32" s="98"/>
      <c r="BU32" s="96">
        <f>IF(ISNUMBER(BG32),BG32,0)+IF(ISNUMBER(BL32),BL32,0)</f>
        <v>0</v>
      </c>
      <c r="BV32" s="97"/>
      <c r="BW32" s="97"/>
      <c r="BX32" s="97"/>
      <c r="BY32" s="98"/>
    </row>
    <row r="33" spans="1:79" s="6" customFormat="1" ht="12.75" customHeight="1" x14ac:dyDescent="0.25">
      <c r="A33" s="86"/>
      <c r="B33" s="87"/>
      <c r="C33" s="87"/>
      <c r="D33" s="88"/>
      <c r="E33" s="100" t="s">
        <v>147</v>
      </c>
      <c r="F33" s="101"/>
      <c r="G33" s="101"/>
      <c r="H33" s="101"/>
      <c r="I33" s="101"/>
      <c r="J33" s="101"/>
      <c r="K33" s="101"/>
      <c r="L33" s="101"/>
      <c r="M33" s="101"/>
      <c r="N33" s="101"/>
      <c r="O33" s="101"/>
      <c r="P33" s="101"/>
      <c r="Q33" s="101"/>
      <c r="R33" s="101"/>
      <c r="S33" s="101"/>
      <c r="T33" s="102"/>
      <c r="U33" s="103">
        <v>115500</v>
      </c>
      <c r="V33" s="103"/>
      <c r="W33" s="103"/>
      <c r="X33" s="103"/>
      <c r="Y33" s="103"/>
      <c r="Z33" s="103">
        <v>0</v>
      </c>
      <c r="AA33" s="103"/>
      <c r="AB33" s="103"/>
      <c r="AC33" s="103"/>
      <c r="AD33" s="103"/>
      <c r="AE33" s="104">
        <v>0</v>
      </c>
      <c r="AF33" s="105"/>
      <c r="AG33" s="105"/>
      <c r="AH33" s="106"/>
      <c r="AI33" s="104">
        <f>IF(ISNUMBER(U33),U33,0)+IF(ISNUMBER(Z33),Z33,0)</f>
        <v>115500</v>
      </c>
      <c r="AJ33" s="105"/>
      <c r="AK33" s="105"/>
      <c r="AL33" s="105"/>
      <c r="AM33" s="106"/>
      <c r="AN33" s="104">
        <v>120400</v>
      </c>
      <c r="AO33" s="105"/>
      <c r="AP33" s="105"/>
      <c r="AQ33" s="105"/>
      <c r="AR33" s="106"/>
      <c r="AS33" s="104">
        <v>0</v>
      </c>
      <c r="AT33" s="105"/>
      <c r="AU33" s="105"/>
      <c r="AV33" s="105"/>
      <c r="AW33" s="106"/>
      <c r="AX33" s="104">
        <v>0</v>
      </c>
      <c r="AY33" s="105"/>
      <c r="AZ33" s="105"/>
      <c r="BA33" s="106"/>
      <c r="BB33" s="104">
        <f>IF(ISNUMBER(AN33),AN33,0)+IF(ISNUMBER(AS33),AS33,0)</f>
        <v>120400</v>
      </c>
      <c r="BC33" s="105"/>
      <c r="BD33" s="105"/>
      <c r="BE33" s="105"/>
      <c r="BF33" s="106"/>
      <c r="BG33" s="104">
        <v>255200</v>
      </c>
      <c r="BH33" s="105"/>
      <c r="BI33" s="105"/>
      <c r="BJ33" s="105"/>
      <c r="BK33" s="106"/>
      <c r="BL33" s="104">
        <v>0</v>
      </c>
      <c r="BM33" s="105"/>
      <c r="BN33" s="105"/>
      <c r="BO33" s="105"/>
      <c r="BP33" s="106"/>
      <c r="BQ33" s="104">
        <v>0</v>
      </c>
      <c r="BR33" s="105"/>
      <c r="BS33" s="105"/>
      <c r="BT33" s="106"/>
      <c r="BU33" s="104">
        <f>IF(ISNUMBER(BG33),BG33,0)+IF(ISNUMBER(BL33),BL33,0)</f>
        <v>255200</v>
      </c>
      <c r="BV33" s="105"/>
      <c r="BW33" s="105"/>
      <c r="BX33" s="105"/>
      <c r="BY33" s="106"/>
    </row>
    <row r="35" spans="1:79" ht="14.25" customHeight="1" x14ac:dyDescent="0.25">
      <c r="A35" s="79" t="s">
        <v>243</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row>
    <row r="36" spans="1:79" ht="15" customHeight="1" x14ac:dyDescent="0.25">
      <c r="A36" s="44" t="s">
        <v>217</v>
      </c>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row>
    <row r="37" spans="1:79" ht="22.5" customHeight="1" x14ac:dyDescent="0.25">
      <c r="A37" s="51" t="s">
        <v>2</v>
      </c>
      <c r="B37" s="52"/>
      <c r="C37" s="52"/>
      <c r="D37" s="53"/>
      <c r="E37" s="51" t="s">
        <v>19</v>
      </c>
      <c r="F37" s="52"/>
      <c r="G37" s="52"/>
      <c r="H37" s="52"/>
      <c r="I37" s="52"/>
      <c r="J37" s="52"/>
      <c r="K37" s="52"/>
      <c r="L37" s="52"/>
      <c r="M37" s="52"/>
      <c r="N37" s="52"/>
      <c r="O37" s="52"/>
      <c r="P37" s="52"/>
      <c r="Q37" s="52"/>
      <c r="R37" s="52"/>
      <c r="S37" s="52"/>
      <c r="T37" s="52"/>
      <c r="U37" s="52"/>
      <c r="V37" s="52"/>
      <c r="W37" s="53"/>
      <c r="X37" s="36" t="s">
        <v>239</v>
      </c>
      <c r="Y37" s="37"/>
      <c r="Z37" s="37"/>
      <c r="AA37" s="37"/>
      <c r="AB37" s="37"/>
      <c r="AC37" s="37"/>
      <c r="AD37" s="37"/>
      <c r="AE37" s="37"/>
      <c r="AF37" s="37"/>
      <c r="AG37" s="37"/>
      <c r="AH37" s="37"/>
      <c r="AI37" s="37"/>
      <c r="AJ37" s="37"/>
      <c r="AK37" s="37"/>
      <c r="AL37" s="37"/>
      <c r="AM37" s="37"/>
      <c r="AN37" s="37"/>
      <c r="AO37" s="37"/>
      <c r="AP37" s="37"/>
      <c r="AQ37" s="38"/>
      <c r="AR37" s="27" t="s">
        <v>244</v>
      </c>
      <c r="AS37" s="27"/>
      <c r="AT37" s="27"/>
      <c r="AU37" s="27"/>
      <c r="AV37" s="27"/>
      <c r="AW37" s="27"/>
      <c r="AX37" s="27"/>
      <c r="AY37" s="27"/>
      <c r="AZ37" s="27"/>
      <c r="BA37" s="27"/>
      <c r="BB37" s="27"/>
      <c r="BC37" s="27"/>
      <c r="BD37" s="27"/>
      <c r="BE37" s="27"/>
      <c r="BF37" s="27"/>
      <c r="BG37" s="27"/>
      <c r="BH37" s="27"/>
      <c r="BI37" s="27"/>
      <c r="BJ37" s="27"/>
      <c r="BK37" s="27"/>
    </row>
    <row r="38" spans="1:79" ht="36" customHeight="1" x14ac:dyDescent="0.25">
      <c r="A38" s="54"/>
      <c r="B38" s="55"/>
      <c r="C38" s="55"/>
      <c r="D38" s="56"/>
      <c r="E38" s="54"/>
      <c r="F38" s="55"/>
      <c r="G38" s="55"/>
      <c r="H38" s="55"/>
      <c r="I38" s="55"/>
      <c r="J38" s="55"/>
      <c r="K38" s="55"/>
      <c r="L38" s="55"/>
      <c r="M38" s="55"/>
      <c r="N38" s="55"/>
      <c r="O38" s="55"/>
      <c r="P38" s="55"/>
      <c r="Q38" s="55"/>
      <c r="R38" s="55"/>
      <c r="S38" s="55"/>
      <c r="T38" s="55"/>
      <c r="U38" s="55"/>
      <c r="V38" s="55"/>
      <c r="W38" s="56"/>
      <c r="X38" s="27" t="s">
        <v>4</v>
      </c>
      <c r="Y38" s="27"/>
      <c r="Z38" s="27"/>
      <c r="AA38" s="27"/>
      <c r="AB38" s="27"/>
      <c r="AC38" s="27" t="s">
        <v>3</v>
      </c>
      <c r="AD38" s="27"/>
      <c r="AE38" s="27"/>
      <c r="AF38" s="27"/>
      <c r="AG38" s="27"/>
      <c r="AH38" s="57" t="s">
        <v>116</v>
      </c>
      <c r="AI38" s="58"/>
      <c r="AJ38" s="58"/>
      <c r="AK38" s="58"/>
      <c r="AL38" s="59"/>
      <c r="AM38" s="36" t="s">
        <v>5</v>
      </c>
      <c r="AN38" s="37"/>
      <c r="AO38" s="37"/>
      <c r="AP38" s="37"/>
      <c r="AQ38" s="38"/>
      <c r="AR38" s="36" t="s">
        <v>4</v>
      </c>
      <c r="AS38" s="37"/>
      <c r="AT38" s="37"/>
      <c r="AU38" s="37"/>
      <c r="AV38" s="38"/>
      <c r="AW38" s="36" t="s">
        <v>3</v>
      </c>
      <c r="AX38" s="37"/>
      <c r="AY38" s="37"/>
      <c r="AZ38" s="37"/>
      <c r="BA38" s="38"/>
      <c r="BB38" s="57" t="s">
        <v>116</v>
      </c>
      <c r="BC38" s="58"/>
      <c r="BD38" s="58"/>
      <c r="BE38" s="58"/>
      <c r="BF38" s="59"/>
      <c r="BG38" s="36" t="s">
        <v>96</v>
      </c>
      <c r="BH38" s="37"/>
      <c r="BI38" s="37"/>
      <c r="BJ38" s="37"/>
      <c r="BK38" s="38"/>
    </row>
    <row r="39" spans="1:79" ht="15" customHeight="1" x14ac:dyDescent="0.25">
      <c r="A39" s="36">
        <v>1</v>
      </c>
      <c r="B39" s="37"/>
      <c r="C39" s="37"/>
      <c r="D39" s="38"/>
      <c r="E39" s="36">
        <v>2</v>
      </c>
      <c r="F39" s="37"/>
      <c r="G39" s="37"/>
      <c r="H39" s="37"/>
      <c r="I39" s="37"/>
      <c r="J39" s="37"/>
      <c r="K39" s="37"/>
      <c r="L39" s="37"/>
      <c r="M39" s="37"/>
      <c r="N39" s="37"/>
      <c r="O39" s="37"/>
      <c r="P39" s="37"/>
      <c r="Q39" s="37"/>
      <c r="R39" s="37"/>
      <c r="S39" s="37"/>
      <c r="T39" s="37"/>
      <c r="U39" s="37"/>
      <c r="V39" s="37"/>
      <c r="W39" s="38"/>
      <c r="X39" s="27">
        <v>3</v>
      </c>
      <c r="Y39" s="27"/>
      <c r="Z39" s="27"/>
      <c r="AA39" s="27"/>
      <c r="AB39" s="27"/>
      <c r="AC39" s="27">
        <v>4</v>
      </c>
      <c r="AD39" s="27"/>
      <c r="AE39" s="27"/>
      <c r="AF39" s="27"/>
      <c r="AG39" s="27"/>
      <c r="AH39" s="27">
        <v>5</v>
      </c>
      <c r="AI39" s="27"/>
      <c r="AJ39" s="27"/>
      <c r="AK39" s="27"/>
      <c r="AL39" s="27"/>
      <c r="AM39" s="27">
        <v>6</v>
      </c>
      <c r="AN39" s="27"/>
      <c r="AO39" s="27"/>
      <c r="AP39" s="27"/>
      <c r="AQ39" s="27"/>
      <c r="AR39" s="36">
        <v>7</v>
      </c>
      <c r="AS39" s="37"/>
      <c r="AT39" s="37"/>
      <c r="AU39" s="37"/>
      <c r="AV39" s="38"/>
      <c r="AW39" s="36">
        <v>8</v>
      </c>
      <c r="AX39" s="37"/>
      <c r="AY39" s="37"/>
      <c r="AZ39" s="37"/>
      <c r="BA39" s="38"/>
      <c r="BB39" s="36">
        <v>9</v>
      </c>
      <c r="BC39" s="37"/>
      <c r="BD39" s="37"/>
      <c r="BE39" s="37"/>
      <c r="BF39" s="38"/>
      <c r="BG39" s="36">
        <v>10</v>
      </c>
      <c r="BH39" s="37"/>
      <c r="BI39" s="37"/>
      <c r="BJ39" s="37"/>
      <c r="BK39" s="38"/>
    </row>
    <row r="40" spans="1:79" ht="20.25" hidden="1" customHeight="1" x14ac:dyDescent="0.25">
      <c r="A40" s="39" t="s">
        <v>56</v>
      </c>
      <c r="B40" s="40"/>
      <c r="C40" s="40"/>
      <c r="D40" s="41"/>
      <c r="E40" s="39" t="s">
        <v>57</v>
      </c>
      <c r="F40" s="40"/>
      <c r="G40" s="40"/>
      <c r="H40" s="40"/>
      <c r="I40" s="40"/>
      <c r="J40" s="40"/>
      <c r="K40" s="40"/>
      <c r="L40" s="40"/>
      <c r="M40" s="40"/>
      <c r="N40" s="40"/>
      <c r="O40" s="40"/>
      <c r="P40" s="40"/>
      <c r="Q40" s="40"/>
      <c r="R40" s="40"/>
      <c r="S40" s="40"/>
      <c r="T40" s="40"/>
      <c r="U40" s="40"/>
      <c r="V40" s="40"/>
      <c r="W40" s="41"/>
      <c r="X40" s="26" t="s">
        <v>60</v>
      </c>
      <c r="Y40" s="26"/>
      <c r="Z40" s="26"/>
      <c r="AA40" s="26"/>
      <c r="AB40" s="26"/>
      <c r="AC40" s="26" t="s">
        <v>61</v>
      </c>
      <c r="AD40" s="26"/>
      <c r="AE40" s="26"/>
      <c r="AF40" s="26"/>
      <c r="AG40" s="26"/>
      <c r="AH40" s="39" t="s">
        <v>94</v>
      </c>
      <c r="AI40" s="40"/>
      <c r="AJ40" s="40"/>
      <c r="AK40" s="40"/>
      <c r="AL40" s="41"/>
      <c r="AM40" s="47" t="s">
        <v>170</v>
      </c>
      <c r="AN40" s="48"/>
      <c r="AO40" s="48"/>
      <c r="AP40" s="48"/>
      <c r="AQ40" s="49"/>
      <c r="AR40" s="39" t="s">
        <v>62</v>
      </c>
      <c r="AS40" s="40"/>
      <c r="AT40" s="40"/>
      <c r="AU40" s="40"/>
      <c r="AV40" s="41"/>
      <c r="AW40" s="39" t="s">
        <v>63</v>
      </c>
      <c r="AX40" s="40"/>
      <c r="AY40" s="40"/>
      <c r="AZ40" s="40"/>
      <c r="BA40" s="41"/>
      <c r="BB40" s="39" t="s">
        <v>95</v>
      </c>
      <c r="BC40" s="40"/>
      <c r="BD40" s="40"/>
      <c r="BE40" s="40"/>
      <c r="BF40" s="41"/>
      <c r="BG40" s="47" t="s">
        <v>170</v>
      </c>
      <c r="BH40" s="48"/>
      <c r="BI40" s="48"/>
      <c r="BJ40" s="48"/>
      <c r="BK40" s="49"/>
      <c r="CA40" t="s">
        <v>23</v>
      </c>
    </row>
    <row r="41" spans="1:79" s="99" customFormat="1" ht="13.2" customHeight="1" x14ac:dyDescent="0.25">
      <c r="A41" s="89"/>
      <c r="B41" s="90"/>
      <c r="C41" s="90"/>
      <c r="D41" s="91"/>
      <c r="E41" s="92" t="s">
        <v>172</v>
      </c>
      <c r="F41" s="93"/>
      <c r="G41" s="93"/>
      <c r="H41" s="93"/>
      <c r="I41" s="93"/>
      <c r="J41" s="93"/>
      <c r="K41" s="93"/>
      <c r="L41" s="93"/>
      <c r="M41" s="93"/>
      <c r="N41" s="93"/>
      <c r="O41" s="93"/>
      <c r="P41" s="93"/>
      <c r="Q41" s="93"/>
      <c r="R41" s="93"/>
      <c r="S41" s="93"/>
      <c r="T41" s="93"/>
      <c r="U41" s="93"/>
      <c r="V41" s="93"/>
      <c r="W41" s="94"/>
      <c r="X41" s="96">
        <v>282000</v>
      </c>
      <c r="Y41" s="97"/>
      <c r="Z41" s="97"/>
      <c r="AA41" s="97"/>
      <c r="AB41" s="98"/>
      <c r="AC41" s="96" t="s">
        <v>173</v>
      </c>
      <c r="AD41" s="97"/>
      <c r="AE41" s="97"/>
      <c r="AF41" s="97"/>
      <c r="AG41" s="98"/>
      <c r="AH41" s="96" t="s">
        <v>173</v>
      </c>
      <c r="AI41" s="97"/>
      <c r="AJ41" s="97"/>
      <c r="AK41" s="97"/>
      <c r="AL41" s="98"/>
      <c r="AM41" s="96">
        <f>IF(ISNUMBER(X41),X41,0)+IF(ISNUMBER(AC41),AC41,0)</f>
        <v>282000</v>
      </c>
      <c r="AN41" s="97"/>
      <c r="AO41" s="97"/>
      <c r="AP41" s="97"/>
      <c r="AQ41" s="98"/>
      <c r="AR41" s="96">
        <v>311000</v>
      </c>
      <c r="AS41" s="97"/>
      <c r="AT41" s="97"/>
      <c r="AU41" s="97"/>
      <c r="AV41" s="98"/>
      <c r="AW41" s="96" t="s">
        <v>173</v>
      </c>
      <c r="AX41" s="97"/>
      <c r="AY41" s="97"/>
      <c r="AZ41" s="97"/>
      <c r="BA41" s="98"/>
      <c r="BB41" s="96" t="s">
        <v>173</v>
      </c>
      <c r="BC41" s="97"/>
      <c r="BD41" s="97"/>
      <c r="BE41" s="97"/>
      <c r="BF41" s="98"/>
      <c r="BG41" s="95">
        <f>IF(ISNUMBER(AR41),AR41,0)+IF(ISNUMBER(AW41),AW41,0)</f>
        <v>311000</v>
      </c>
      <c r="BH41" s="95"/>
      <c r="BI41" s="95"/>
      <c r="BJ41" s="95"/>
      <c r="BK41" s="95"/>
      <c r="CA41" s="99" t="s">
        <v>24</v>
      </c>
    </row>
    <row r="42" spans="1:79" s="99" customFormat="1" ht="26.4" customHeight="1" x14ac:dyDescent="0.25">
      <c r="A42" s="89"/>
      <c r="B42" s="90"/>
      <c r="C42" s="90"/>
      <c r="D42" s="91"/>
      <c r="E42" s="92" t="s">
        <v>174</v>
      </c>
      <c r="F42" s="93"/>
      <c r="G42" s="93"/>
      <c r="H42" s="93"/>
      <c r="I42" s="93"/>
      <c r="J42" s="93"/>
      <c r="K42" s="93"/>
      <c r="L42" s="93"/>
      <c r="M42" s="93"/>
      <c r="N42" s="93"/>
      <c r="O42" s="93"/>
      <c r="P42" s="93"/>
      <c r="Q42" s="93"/>
      <c r="R42" s="93"/>
      <c r="S42" s="93"/>
      <c r="T42" s="93"/>
      <c r="U42" s="93"/>
      <c r="V42" s="93"/>
      <c r="W42" s="94"/>
      <c r="X42" s="96" t="s">
        <v>173</v>
      </c>
      <c r="Y42" s="97"/>
      <c r="Z42" s="97"/>
      <c r="AA42" s="97"/>
      <c r="AB42" s="98"/>
      <c r="AC42" s="96">
        <v>0</v>
      </c>
      <c r="AD42" s="97"/>
      <c r="AE42" s="97"/>
      <c r="AF42" s="97"/>
      <c r="AG42" s="98"/>
      <c r="AH42" s="96">
        <v>0</v>
      </c>
      <c r="AI42" s="97"/>
      <c r="AJ42" s="97"/>
      <c r="AK42" s="97"/>
      <c r="AL42" s="98"/>
      <c r="AM42" s="96">
        <f>IF(ISNUMBER(X42),X42,0)+IF(ISNUMBER(AC42),AC42,0)</f>
        <v>0</v>
      </c>
      <c r="AN42" s="97"/>
      <c r="AO42" s="97"/>
      <c r="AP42" s="97"/>
      <c r="AQ42" s="98"/>
      <c r="AR42" s="96" t="s">
        <v>173</v>
      </c>
      <c r="AS42" s="97"/>
      <c r="AT42" s="97"/>
      <c r="AU42" s="97"/>
      <c r="AV42" s="98"/>
      <c r="AW42" s="96">
        <v>0</v>
      </c>
      <c r="AX42" s="97"/>
      <c r="AY42" s="97"/>
      <c r="AZ42" s="97"/>
      <c r="BA42" s="98"/>
      <c r="BB42" s="96">
        <v>0</v>
      </c>
      <c r="BC42" s="97"/>
      <c r="BD42" s="97"/>
      <c r="BE42" s="97"/>
      <c r="BF42" s="98"/>
      <c r="BG42" s="95">
        <f>IF(ISNUMBER(AR42),AR42,0)+IF(ISNUMBER(AW42),AW42,0)</f>
        <v>0</v>
      </c>
      <c r="BH42" s="95"/>
      <c r="BI42" s="95"/>
      <c r="BJ42" s="95"/>
      <c r="BK42" s="95"/>
    </row>
    <row r="43" spans="1:79" s="99" customFormat="1" ht="13.2" customHeight="1" x14ac:dyDescent="0.25">
      <c r="A43" s="89">
        <v>25020100</v>
      </c>
      <c r="B43" s="90"/>
      <c r="C43" s="90"/>
      <c r="D43" s="91"/>
      <c r="E43" s="92" t="s">
        <v>175</v>
      </c>
      <c r="F43" s="93"/>
      <c r="G43" s="93"/>
      <c r="H43" s="93"/>
      <c r="I43" s="93"/>
      <c r="J43" s="93"/>
      <c r="K43" s="93"/>
      <c r="L43" s="93"/>
      <c r="M43" s="93"/>
      <c r="N43" s="93"/>
      <c r="O43" s="93"/>
      <c r="P43" s="93"/>
      <c r="Q43" s="93"/>
      <c r="R43" s="93"/>
      <c r="S43" s="93"/>
      <c r="T43" s="93"/>
      <c r="U43" s="93"/>
      <c r="V43" s="93"/>
      <c r="W43" s="94"/>
      <c r="X43" s="96" t="s">
        <v>173</v>
      </c>
      <c r="Y43" s="97"/>
      <c r="Z43" s="97"/>
      <c r="AA43" s="97"/>
      <c r="AB43" s="98"/>
      <c r="AC43" s="96">
        <v>0</v>
      </c>
      <c r="AD43" s="97"/>
      <c r="AE43" s="97"/>
      <c r="AF43" s="97"/>
      <c r="AG43" s="98"/>
      <c r="AH43" s="96">
        <v>0</v>
      </c>
      <c r="AI43" s="97"/>
      <c r="AJ43" s="97"/>
      <c r="AK43" s="97"/>
      <c r="AL43" s="98"/>
      <c r="AM43" s="96">
        <f>IF(ISNUMBER(X43),X43,0)+IF(ISNUMBER(AC43),AC43,0)</f>
        <v>0</v>
      </c>
      <c r="AN43" s="97"/>
      <c r="AO43" s="97"/>
      <c r="AP43" s="97"/>
      <c r="AQ43" s="98"/>
      <c r="AR43" s="96" t="s">
        <v>173</v>
      </c>
      <c r="AS43" s="97"/>
      <c r="AT43" s="97"/>
      <c r="AU43" s="97"/>
      <c r="AV43" s="98"/>
      <c r="AW43" s="96">
        <v>0</v>
      </c>
      <c r="AX43" s="97"/>
      <c r="AY43" s="97"/>
      <c r="AZ43" s="97"/>
      <c r="BA43" s="98"/>
      <c r="BB43" s="96">
        <v>0</v>
      </c>
      <c r="BC43" s="97"/>
      <c r="BD43" s="97"/>
      <c r="BE43" s="97"/>
      <c r="BF43" s="98"/>
      <c r="BG43" s="95">
        <f>IF(ISNUMBER(AR43),AR43,0)+IF(ISNUMBER(AW43),AW43,0)</f>
        <v>0</v>
      </c>
      <c r="BH43" s="95"/>
      <c r="BI43" s="95"/>
      <c r="BJ43" s="95"/>
      <c r="BK43" s="95"/>
    </row>
    <row r="44" spans="1:79" s="6" customFormat="1" ht="12.75" customHeight="1" x14ac:dyDescent="0.25">
      <c r="A44" s="86"/>
      <c r="B44" s="87"/>
      <c r="C44" s="87"/>
      <c r="D44" s="88"/>
      <c r="E44" s="100" t="s">
        <v>147</v>
      </c>
      <c r="F44" s="101"/>
      <c r="G44" s="101"/>
      <c r="H44" s="101"/>
      <c r="I44" s="101"/>
      <c r="J44" s="101"/>
      <c r="K44" s="101"/>
      <c r="L44" s="101"/>
      <c r="M44" s="101"/>
      <c r="N44" s="101"/>
      <c r="O44" s="101"/>
      <c r="P44" s="101"/>
      <c r="Q44" s="101"/>
      <c r="R44" s="101"/>
      <c r="S44" s="101"/>
      <c r="T44" s="101"/>
      <c r="U44" s="101"/>
      <c r="V44" s="101"/>
      <c r="W44" s="102"/>
      <c r="X44" s="104">
        <v>282000</v>
      </c>
      <c r="Y44" s="105"/>
      <c r="Z44" s="105"/>
      <c r="AA44" s="105"/>
      <c r="AB44" s="106"/>
      <c r="AC44" s="104">
        <v>0</v>
      </c>
      <c r="AD44" s="105"/>
      <c r="AE44" s="105"/>
      <c r="AF44" s="105"/>
      <c r="AG44" s="106"/>
      <c r="AH44" s="104">
        <v>0</v>
      </c>
      <c r="AI44" s="105"/>
      <c r="AJ44" s="105"/>
      <c r="AK44" s="105"/>
      <c r="AL44" s="106"/>
      <c r="AM44" s="104">
        <f>IF(ISNUMBER(X44),X44,0)+IF(ISNUMBER(AC44),AC44,0)</f>
        <v>282000</v>
      </c>
      <c r="AN44" s="105"/>
      <c r="AO44" s="105"/>
      <c r="AP44" s="105"/>
      <c r="AQ44" s="106"/>
      <c r="AR44" s="104">
        <v>311000</v>
      </c>
      <c r="AS44" s="105"/>
      <c r="AT44" s="105"/>
      <c r="AU44" s="105"/>
      <c r="AV44" s="106"/>
      <c r="AW44" s="104">
        <v>0</v>
      </c>
      <c r="AX44" s="105"/>
      <c r="AY44" s="105"/>
      <c r="AZ44" s="105"/>
      <c r="BA44" s="106"/>
      <c r="BB44" s="104">
        <v>0</v>
      </c>
      <c r="BC44" s="105"/>
      <c r="BD44" s="105"/>
      <c r="BE44" s="105"/>
      <c r="BF44" s="106"/>
      <c r="BG44" s="103">
        <f>IF(ISNUMBER(AR44),AR44,0)+IF(ISNUMBER(AW44),AW44,0)</f>
        <v>311000</v>
      </c>
      <c r="BH44" s="103"/>
      <c r="BI44" s="103"/>
      <c r="BJ44" s="103"/>
      <c r="BK44" s="103"/>
    </row>
    <row r="45" spans="1:79" s="4" customFormat="1" ht="12.75" customHeight="1"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row>
    <row r="47" spans="1:79" s="3" customFormat="1" ht="14.25" customHeight="1" x14ac:dyDescent="0.25">
      <c r="A47" s="29" t="s">
        <v>117</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9"/>
    </row>
    <row r="48" spans="1:79" ht="14.25" customHeight="1" x14ac:dyDescent="0.25">
      <c r="A48" s="29" t="s">
        <v>230</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row>
    <row r="49" spans="1:79" ht="15" customHeight="1" x14ac:dyDescent="0.25">
      <c r="A49" s="31" t="s">
        <v>217</v>
      </c>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row>
    <row r="50" spans="1:79" ht="23.1" customHeight="1" x14ac:dyDescent="0.25">
      <c r="A50" s="61" t="s">
        <v>118</v>
      </c>
      <c r="B50" s="62"/>
      <c r="C50" s="62"/>
      <c r="D50" s="63"/>
      <c r="E50" s="27" t="s">
        <v>19</v>
      </c>
      <c r="F50" s="27"/>
      <c r="G50" s="27"/>
      <c r="H50" s="27"/>
      <c r="I50" s="27"/>
      <c r="J50" s="27"/>
      <c r="K50" s="27"/>
      <c r="L50" s="27"/>
      <c r="M50" s="27"/>
      <c r="N50" s="27"/>
      <c r="O50" s="27"/>
      <c r="P50" s="27"/>
      <c r="Q50" s="27"/>
      <c r="R50" s="27"/>
      <c r="S50" s="27"/>
      <c r="T50" s="27"/>
      <c r="U50" s="36" t="s">
        <v>218</v>
      </c>
      <c r="V50" s="37"/>
      <c r="W50" s="37"/>
      <c r="X50" s="37"/>
      <c r="Y50" s="37"/>
      <c r="Z50" s="37"/>
      <c r="AA50" s="37"/>
      <c r="AB50" s="37"/>
      <c r="AC50" s="37"/>
      <c r="AD50" s="37"/>
      <c r="AE50" s="37"/>
      <c r="AF50" s="37"/>
      <c r="AG50" s="37"/>
      <c r="AH50" s="37"/>
      <c r="AI50" s="37"/>
      <c r="AJ50" s="37"/>
      <c r="AK50" s="37"/>
      <c r="AL50" s="37"/>
      <c r="AM50" s="38"/>
      <c r="AN50" s="36" t="s">
        <v>221</v>
      </c>
      <c r="AO50" s="37"/>
      <c r="AP50" s="37"/>
      <c r="AQ50" s="37"/>
      <c r="AR50" s="37"/>
      <c r="AS50" s="37"/>
      <c r="AT50" s="37"/>
      <c r="AU50" s="37"/>
      <c r="AV50" s="37"/>
      <c r="AW50" s="37"/>
      <c r="AX50" s="37"/>
      <c r="AY50" s="37"/>
      <c r="AZ50" s="37"/>
      <c r="BA50" s="37"/>
      <c r="BB50" s="37"/>
      <c r="BC50" s="37"/>
      <c r="BD50" s="37"/>
      <c r="BE50" s="37"/>
      <c r="BF50" s="38"/>
      <c r="BG50" s="36" t="s">
        <v>229</v>
      </c>
      <c r="BH50" s="37"/>
      <c r="BI50" s="37"/>
      <c r="BJ50" s="37"/>
      <c r="BK50" s="37"/>
      <c r="BL50" s="37"/>
      <c r="BM50" s="37"/>
      <c r="BN50" s="37"/>
      <c r="BO50" s="37"/>
      <c r="BP50" s="37"/>
      <c r="BQ50" s="37"/>
      <c r="BR50" s="37"/>
      <c r="BS50" s="37"/>
      <c r="BT50" s="37"/>
      <c r="BU50" s="37"/>
      <c r="BV50" s="37"/>
      <c r="BW50" s="37"/>
      <c r="BX50" s="37"/>
      <c r="BY50" s="38"/>
    </row>
    <row r="51" spans="1:79" ht="48.75" customHeight="1" x14ac:dyDescent="0.25">
      <c r="A51" s="64"/>
      <c r="B51" s="65"/>
      <c r="C51" s="65"/>
      <c r="D51" s="66"/>
      <c r="E51" s="27"/>
      <c r="F51" s="27"/>
      <c r="G51" s="27"/>
      <c r="H51" s="27"/>
      <c r="I51" s="27"/>
      <c r="J51" s="27"/>
      <c r="K51" s="27"/>
      <c r="L51" s="27"/>
      <c r="M51" s="27"/>
      <c r="N51" s="27"/>
      <c r="O51" s="27"/>
      <c r="P51" s="27"/>
      <c r="Q51" s="27"/>
      <c r="R51" s="27"/>
      <c r="S51" s="27"/>
      <c r="T51" s="27"/>
      <c r="U51" s="36" t="s">
        <v>4</v>
      </c>
      <c r="V51" s="37"/>
      <c r="W51" s="37"/>
      <c r="X51" s="37"/>
      <c r="Y51" s="38"/>
      <c r="Z51" s="36" t="s">
        <v>3</v>
      </c>
      <c r="AA51" s="37"/>
      <c r="AB51" s="37"/>
      <c r="AC51" s="37"/>
      <c r="AD51" s="38"/>
      <c r="AE51" s="57" t="s">
        <v>116</v>
      </c>
      <c r="AF51" s="58"/>
      <c r="AG51" s="58"/>
      <c r="AH51" s="59"/>
      <c r="AI51" s="36" t="s">
        <v>5</v>
      </c>
      <c r="AJ51" s="37"/>
      <c r="AK51" s="37"/>
      <c r="AL51" s="37"/>
      <c r="AM51" s="38"/>
      <c r="AN51" s="36" t="s">
        <v>4</v>
      </c>
      <c r="AO51" s="37"/>
      <c r="AP51" s="37"/>
      <c r="AQ51" s="37"/>
      <c r="AR51" s="38"/>
      <c r="AS51" s="36" t="s">
        <v>3</v>
      </c>
      <c r="AT51" s="37"/>
      <c r="AU51" s="37"/>
      <c r="AV51" s="37"/>
      <c r="AW51" s="38"/>
      <c r="AX51" s="57" t="s">
        <v>116</v>
      </c>
      <c r="AY51" s="58"/>
      <c r="AZ51" s="58"/>
      <c r="BA51" s="59"/>
      <c r="BB51" s="36" t="s">
        <v>96</v>
      </c>
      <c r="BC51" s="37"/>
      <c r="BD51" s="37"/>
      <c r="BE51" s="37"/>
      <c r="BF51" s="38"/>
      <c r="BG51" s="36" t="s">
        <v>4</v>
      </c>
      <c r="BH51" s="37"/>
      <c r="BI51" s="37"/>
      <c r="BJ51" s="37"/>
      <c r="BK51" s="38"/>
      <c r="BL51" s="36" t="s">
        <v>3</v>
      </c>
      <c r="BM51" s="37"/>
      <c r="BN51" s="37"/>
      <c r="BO51" s="37"/>
      <c r="BP51" s="38"/>
      <c r="BQ51" s="57" t="s">
        <v>116</v>
      </c>
      <c r="BR51" s="58"/>
      <c r="BS51" s="58"/>
      <c r="BT51" s="59"/>
      <c r="BU51" s="36" t="s">
        <v>97</v>
      </c>
      <c r="BV51" s="37"/>
      <c r="BW51" s="37"/>
      <c r="BX51" s="37"/>
      <c r="BY51" s="38"/>
    </row>
    <row r="52" spans="1:79" ht="15" customHeight="1" x14ac:dyDescent="0.25">
      <c r="A52" s="36">
        <v>1</v>
      </c>
      <c r="B52" s="37"/>
      <c r="C52" s="37"/>
      <c r="D52" s="38"/>
      <c r="E52" s="36">
        <v>2</v>
      </c>
      <c r="F52" s="37"/>
      <c r="G52" s="37"/>
      <c r="H52" s="37"/>
      <c r="I52" s="37"/>
      <c r="J52" s="37"/>
      <c r="K52" s="37"/>
      <c r="L52" s="37"/>
      <c r="M52" s="37"/>
      <c r="N52" s="37"/>
      <c r="O52" s="37"/>
      <c r="P52" s="37"/>
      <c r="Q52" s="37"/>
      <c r="R52" s="37"/>
      <c r="S52" s="37"/>
      <c r="T52" s="38"/>
      <c r="U52" s="36">
        <v>3</v>
      </c>
      <c r="V52" s="37"/>
      <c r="W52" s="37"/>
      <c r="X52" s="37"/>
      <c r="Y52" s="38"/>
      <c r="Z52" s="36">
        <v>4</v>
      </c>
      <c r="AA52" s="37"/>
      <c r="AB52" s="37"/>
      <c r="AC52" s="37"/>
      <c r="AD52" s="38"/>
      <c r="AE52" s="36">
        <v>5</v>
      </c>
      <c r="AF52" s="37"/>
      <c r="AG52" s="37"/>
      <c r="AH52" s="38"/>
      <c r="AI52" s="36">
        <v>6</v>
      </c>
      <c r="AJ52" s="37"/>
      <c r="AK52" s="37"/>
      <c r="AL52" s="37"/>
      <c r="AM52" s="38"/>
      <c r="AN52" s="36">
        <v>7</v>
      </c>
      <c r="AO52" s="37"/>
      <c r="AP52" s="37"/>
      <c r="AQ52" s="37"/>
      <c r="AR52" s="38"/>
      <c r="AS52" s="36">
        <v>8</v>
      </c>
      <c r="AT52" s="37"/>
      <c r="AU52" s="37"/>
      <c r="AV52" s="37"/>
      <c r="AW52" s="38"/>
      <c r="AX52" s="36">
        <v>9</v>
      </c>
      <c r="AY52" s="37"/>
      <c r="AZ52" s="37"/>
      <c r="BA52" s="38"/>
      <c r="BB52" s="36">
        <v>10</v>
      </c>
      <c r="BC52" s="37"/>
      <c r="BD52" s="37"/>
      <c r="BE52" s="37"/>
      <c r="BF52" s="38"/>
      <c r="BG52" s="36">
        <v>11</v>
      </c>
      <c r="BH52" s="37"/>
      <c r="BI52" s="37"/>
      <c r="BJ52" s="37"/>
      <c r="BK52" s="38"/>
      <c r="BL52" s="36">
        <v>12</v>
      </c>
      <c r="BM52" s="37"/>
      <c r="BN52" s="37"/>
      <c r="BO52" s="37"/>
      <c r="BP52" s="38"/>
      <c r="BQ52" s="36">
        <v>13</v>
      </c>
      <c r="BR52" s="37"/>
      <c r="BS52" s="37"/>
      <c r="BT52" s="38"/>
      <c r="BU52" s="36">
        <v>14</v>
      </c>
      <c r="BV52" s="37"/>
      <c r="BW52" s="37"/>
      <c r="BX52" s="37"/>
      <c r="BY52" s="38"/>
    </row>
    <row r="53" spans="1:79" s="1" customFormat="1" ht="12.75" hidden="1" customHeight="1" x14ac:dyDescent="0.25">
      <c r="A53" s="39" t="s">
        <v>64</v>
      </c>
      <c r="B53" s="40"/>
      <c r="C53" s="40"/>
      <c r="D53" s="41"/>
      <c r="E53" s="39" t="s">
        <v>57</v>
      </c>
      <c r="F53" s="40"/>
      <c r="G53" s="40"/>
      <c r="H53" s="40"/>
      <c r="I53" s="40"/>
      <c r="J53" s="40"/>
      <c r="K53" s="40"/>
      <c r="L53" s="40"/>
      <c r="M53" s="40"/>
      <c r="N53" s="40"/>
      <c r="O53" s="40"/>
      <c r="P53" s="40"/>
      <c r="Q53" s="40"/>
      <c r="R53" s="40"/>
      <c r="S53" s="40"/>
      <c r="T53" s="41"/>
      <c r="U53" s="39" t="s">
        <v>65</v>
      </c>
      <c r="V53" s="40"/>
      <c r="W53" s="40"/>
      <c r="X53" s="40"/>
      <c r="Y53" s="41"/>
      <c r="Z53" s="39" t="s">
        <v>66</v>
      </c>
      <c r="AA53" s="40"/>
      <c r="AB53" s="40"/>
      <c r="AC53" s="40"/>
      <c r="AD53" s="41"/>
      <c r="AE53" s="39" t="s">
        <v>91</v>
      </c>
      <c r="AF53" s="40"/>
      <c r="AG53" s="40"/>
      <c r="AH53" s="41"/>
      <c r="AI53" s="47" t="s">
        <v>169</v>
      </c>
      <c r="AJ53" s="48"/>
      <c r="AK53" s="48"/>
      <c r="AL53" s="48"/>
      <c r="AM53" s="49"/>
      <c r="AN53" s="39" t="s">
        <v>67</v>
      </c>
      <c r="AO53" s="40"/>
      <c r="AP53" s="40"/>
      <c r="AQ53" s="40"/>
      <c r="AR53" s="41"/>
      <c r="AS53" s="39" t="s">
        <v>68</v>
      </c>
      <c r="AT53" s="40"/>
      <c r="AU53" s="40"/>
      <c r="AV53" s="40"/>
      <c r="AW53" s="41"/>
      <c r="AX53" s="39" t="s">
        <v>92</v>
      </c>
      <c r="AY53" s="40"/>
      <c r="AZ53" s="40"/>
      <c r="BA53" s="41"/>
      <c r="BB53" s="47" t="s">
        <v>169</v>
      </c>
      <c r="BC53" s="48"/>
      <c r="BD53" s="48"/>
      <c r="BE53" s="48"/>
      <c r="BF53" s="49"/>
      <c r="BG53" s="39" t="s">
        <v>58</v>
      </c>
      <c r="BH53" s="40"/>
      <c r="BI53" s="40"/>
      <c r="BJ53" s="40"/>
      <c r="BK53" s="41"/>
      <c r="BL53" s="39" t="s">
        <v>59</v>
      </c>
      <c r="BM53" s="40"/>
      <c r="BN53" s="40"/>
      <c r="BO53" s="40"/>
      <c r="BP53" s="41"/>
      <c r="BQ53" s="39" t="s">
        <v>93</v>
      </c>
      <c r="BR53" s="40"/>
      <c r="BS53" s="40"/>
      <c r="BT53" s="41"/>
      <c r="BU53" s="47" t="s">
        <v>169</v>
      </c>
      <c r="BV53" s="48"/>
      <c r="BW53" s="48"/>
      <c r="BX53" s="48"/>
      <c r="BY53" s="49"/>
      <c r="CA53" t="s">
        <v>25</v>
      </c>
    </row>
    <row r="54" spans="1:79" s="99" customFormat="1" ht="13.2" customHeight="1" x14ac:dyDescent="0.25">
      <c r="A54" s="89">
        <v>2210</v>
      </c>
      <c r="B54" s="90"/>
      <c r="C54" s="90"/>
      <c r="D54" s="91"/>
      <c r="E54" s="92" t="s">
        <v>176</v>
      </c>
      <c r="F54" s="93"/>
      <c r="G54" s="93"/>
      <c r="H54" s="93"/>
      <c r="I54" s="93"/>
      <c r="J54" s="93"/>
      <c r="K54" s="93"/>
      <c r="L54" s="93"/>
      <c r="M54" s="93"/>
      <c r="N54" s="93"/>
      <c r="O54" s="93"/>
      <c r="P54" s="93"/>
      <c r="Q54" s="93"/>
      <c r="R54" s="93"/>
      <c r="S54" s="93"/>
      <c r="T54" s="94"/>
      <c r="U54" s="96">
        <v>115500</v>
      </c>
      <c r="V54" s="97"/>
      <c r="W54" s="97"/>
      <c r="X54" s="97"/>
      <c r="Y54" s="98"/>
      <c r="Z54" s="96">
        <v>0</v>
      </c>
      <c r="AA54" s="97"/>
      <c r="AB54" s="97"/>
      <c r="AC54" s="97"/>
      <c r="AD54" s="98"/>
      <c r="AE54" s="96">
        <v>0</v>
      </c>
      <c r="AF54" s="97"/>
      <c r="AG54" s="97"/>
      <c r="AH54" s="98"/>
      <c r="AI54" s="96">
        <f>IF(ISNUMBER(U54),U54,0)+IF(ISNUMBER(Z54),Z54,0)</f>
        <v>115500</v>
      </c>
      <c r="AJ54" s="97"/>
      <c r="AK54" s="97"/>
      <c r="AL54" s="97"/>
      <c r="AM54" s="98"/>
      <c r="AN54" s="96">
        <v>120400</v>
      </c>
      <c r="AO54" s="97"/>
      <c r="AP54" s="97"/>
      <c r="AQ54" s="97"/>
      <c r="AR54" s="98"/>
      <c r="AS54" s="96">
        <v>0</v>
      </c>
      <c r="AT54" s="97"/>
      <c r="AU54" s="97"/>
      <c r="AV54" s="97"/>
      <c r="AW54" s="98"/>
      <c r="AX54" s="96">
        <v>0</v>
      </c>
      <c r="AY54" s="97"/>
      <c r="AZ54" s="97"/>
      <c r="BA54" s="98"/>
      <c r="BB54" s="96">
        <f>IF(ISNUMBER(AN54),AN54,0)+IF(ISNUMBER(AS54),AS54,0)</f>
        <v>120400</v>
      </c>
      <c r="BC54" s="97"/>
      <c r="BD54" s="97"/>
      <c r="BE54" s="97"/>
      <c r="BF54" s="98"/>
      <c r="BG54" s="96">
        <v>255200</v>
      </c>
      <c r="BH54" s="97"/>
      <c r="BI54" s="97"/>
      <c r="BJ54" s="97"/>
      <c r="BK54" s="98"/>
      <c r="BL54" s="96">
        <v>0</v>
      </c>
      <c r="BM54" s="97"/>
      <c r="BN54" s="97"/>
      <c r="BO54" s="97"/>
      <c r="BP54" s="98"/>
      <c r="BQ54" s="96">
        <v>0</v>
      </c>
      <c r="BR54" s="97"/>
      <c r="BS54" s="97"/>
      <c r="BT54" s="98"/>
      <c r="BU54" s="96">
        <f>IF(ISNUMBER(BG54),BG54,0)+IF(ISNUMBER(BL54),BL54,0)</f>
        <v>255200</v>
      </c>
      <c r="BV54" s="97"/>
      <c r="BW54" s="97"/>
      <c r="BX54" s="97"/>
      <c r="BY54" s="98"/>
      <c r="CA54" s="99" t="s">
        <v>26</v>
      </c>
    </row>
    <row r="55" spans="1:79" s="6" customFormat="1" ht="12.75" customHeight="1" x14ac:dyDescent="0.25">
      <c r="A55" s="86"/>
      <c r="B55" s="87"/>
      <c r="C55" s="87"/>
      <c r="D55" s="88"/>
      <c r="E55" s="100" t="s">
        <v>147</v>
      </c>
      <c r="F55" s="101"/>
      <c r="G55" s="101"/>
      <c r="H55" s="101"/>
      <c r="I55" s="101"/>
      <c r="J55" s="101"/>
      <c r="K55" s="101"/>
      <c r="L55" s="101"/>
      <c r="M55" s="101"/>
      <c r="N55" s="101"/>
      <c r="O55" s="101"/>
      <c r="P55" s="101"/>
      <c r="Q55" s="101"/>
      <c r="R55" s="101"/>
      <c r="S55" s="101"/>
      <c r="T55" s="102"/>
      <c r="U55" s="104">
        <v>115500</v>
      </c>
      <c r="V55" s="105"/>
      <c r="W55" s="105"/>
      <c r="X55" s="105"/>
      <c r="Y55" s="106"/>
      <c r="Z55" s="104">
        <v>0</v>
      </c>
      <c r="AA55" s="105"/>
      <c r="AB55" s="105"/>
      <c r="AC55" s="105"/>
      <c r="AD55" s="106"/>
      <c r="AE55" s="104">
        <v>0</v>
      </c>
      <c r="AF55" s="105"/>
      <c r="AG55" s="105"/>
      <c r="AH55" s="106"/>
      <c r="AI55" s="104">
        <f>IF(ISNUMBER(U55),U55,0)+IF(ISNUMBER(Z55),Z55,0)</f>
        <v>115500</v>
      </c>
      <c r="AJ55" s="105"/>
      <c r="AK55" s="105"/>
      <c r="AL55" s="105"/>
      <c r="AM55" s="106"/>
      <c r="AN55" s="104">
        <v>120400</v>
      </c>
      <c r="AO55" s="105"/>
      <c r="AP55" s="105"/>
      <c r="AQ55" s="105"/>
      <c r="AR55" s="106"/>
      <c r="AS55" s="104">
        <v>0</v>
      </c>
      <c r="AT55" s="105"/>
      <c r="AU55" s="105"/>
      <c r="AV55" s="105"/>
      <c r="AW55" s="106"/>
      <c r="AX55" s="104">
        <v>0</v>
      </c>
      <c r="AY55" s="105"/>
      <c r="AZ55" s="105"/>
      <c r="BA55" s="106"/>
      <c r="BB55" s="104">
        <f>IF(ISNUMBER(AN55),AN55,0)+IF(ISNUMBER(AS55),AS55,0)</f>
        <v>120400</v>
      </c>
      <c r="BC55" s="105"/>
      <c r="BD55" s="105"/>
      <c r="BE55" s="105"/>
      <c r="BF55" s="106"/>
      <c r="BG55" s="104">
        <v>255200</v>
      </c>
      <c r="BH55" s="105"/>
      <c r="BI55" s="105"/>
      <c r="BJ55" s="105"/>
      <c r="BK55" s="106"/>
      <c r="BL55" s="104">
        <v>0</v>
      </c>
      <c r="BM55" s="105"/>
      <c r="BN55" s="105"/>
      <c r="BO55" s="105"/>
      <c r="BP55" s="106"/>
      <c r="BQ55" s="104">
        <v>0</v>
      </c>
      <c r="BR55" s="105"/>
      <c r="BS55" s="105"/>
      <c r="BT55" s="106"/>
      <c r="BU55" s="104">
        <f>IF(ISNUMBER(BG55),BG55,0)+IF(ISNUMBER(BL55),BL55,0)</f>
        <v>255200</v>
      </c>
      <c r="BV55" s="105"/>
      <c r="BW55" s="105"/>
      <c r="BX55" s="105"/>
      <c r="BY55" s="106"/>
    </row>
    <row r="57" spans="1:79" ht="14.25" customHeight="1" x14ac:dyDescent="0.25">
      <c r="A57" s="29" t="s">
        <v>231</v>
      </c>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row>
    <row r="58" spans="1:79" ht="15" customHeight="1" x14ac:dyDescent="0.25">
      <c r="A58" s="44" t="s">
        <v>217</v>
      </c>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row>
    <row r="59" spans="1:79" ht="23.1" customHeight="1" x14ac:dyDescent="0.25">
      <c r="A59" s="61" t="s">
        <v>119</v>
      </c>
      <c r="B59" s="62"/>
      <c r="C59" s="62"/>
      <c r="D59" s="62"/>
      <c r="E59" s="63"/>
      <c r="F59" s="27" t="s">
        <v>19</v>
      </c>
      <c r="G59" s="27"/>
      <c r="H59" s="27"/>
      <c r="I59" s="27"/>
      <c r="J59" s="27"/>
      <c r="K59" s="27"/>
      <c r="L59" s="27"/>
      <c r="M59" s="27"/>
      <c r="N59" s="27"/>
      <c r="O59" s="27"/>
      <c r="P59" s="27"/>
      <c r="Q59" s="27"/>
      <c r="R59" s="27"/>
      <c r="S59" s="27"/>
      <c r="T59" s="27"/>
      <c r="U59" s="36" t="s">
        <v>218</v>
      </c>
      <c r="V59" s="37"/>
      <c r="W59" s="37"/>
      <c r="X59" s="37"/>
      <c r="Y59" s="37"/>
      <c r="Z59" s="37"/>
      <c r="AA59" s="37"/>
      <c r="AB59" s="37"/>
      <c r="AC59" s="37"/>
      <c r="AD59" s="37"/>
      <c r="AE59" s="37"/>
      <c r="AF59" s="37"/>
      <c r="AG59" s="37"/>
      <c r="AH59" s="37"/>
      <c r="AI59" s="37"/>
      <c r="AJ59" s="37"/>
      <c r="AK59" s="37"/>
      <c r="AL59" s="37"/>
      <c r="AM59" s="38"/>
      <c r="AN59" s="36" t="s">
        <v>221</v>
      </c>
      <c r="AO59" s="37"/>
      <c r="AP59" s="37"/>
      <c r="AQ59" s="37"/>
      <c r="AR59" s="37"/>
      <c r="AS59" s="37"/>
      <c r="AT59" s="37"/>
      <c r="AU59" s="37"/>
      <c r="AV59" s="37"/>
      <c r="AW59" s="37"/>
      <c r="AX59" s="37"/>
      <c r="AY59" s="37"/>
      <c r="AZ59" s="37"/>
      <c r="BA59" s="37"/>
      <c r="BB59" s="37"/>
      <c r="BC59" s="37"/>
      <c r="BD59" s="37"/>
      <c r="BE59" s="37"/>
      <c r="BF59" s="38"/>
      <c r="BG59" s="36" t="s">
        <v>229</v>
      </c>
      <c r="BH59" s="37"/>
      <c r="BI59" s="37"/>
      <c r="BJ59" s="37"/>
      <c r="BK59" s="37"/>
      <c r="BL59" s="37"/>
      <c r="BM59" s="37"/>
      <c r="BN59" s="37"/>
      <c r="BO59" s="37"/>
      <c r="BP59" s="37"/>
      <c r="BQ59" s="37"/>
      <c r="BR59" s="37"/>
      <c r="BS59" s="37"/>
      <c r="BT59" s="37"/>
      <c r="BU59" s="37"/>
      <c r="BV59" s="37"/>
      <c r="BW59" s="37"/>
      <c r="BX59" s="37"/>
      <c r="BY59" s="38"/>
    </row>
    <row r="60" spans="1:79" ht="51.75" customHeight="1" x14ac:dyDescent="0.25">
      <c r="A60" s="64"/>
      <c r="B60" s="65"/>
      <c r="C60" s="65"/>
      <c r="D60" s="65"/>
      <c r="E60" s="66"/>
      <c r="F60" s="27"/>
      <c r="G60" s="27"/>
      <c r="H60" s="27"/>
      <c r="I60" s="27"/>
      <c r="J60" s="27"/>
      <c r="K60" s="27"/>
      <c r="L60" s="27"/>
      <c r="M60" s="27"/>
      <c r="N60" s="27"/>
      <c r="O60" s="27"/>
      <c r="P60" s="27"/>
      <c r="Q60" s="27"/>
      <c r="R60" s="27"/>
      <c r="S60" s="27"/>
      <c r="T60" s="27"/>
      <c r="U60" s="36" t="s">
        <v>4</v>
      </c>
      <c r="V60" s="37"/>
      <c r="W60" s="37"/>
      <c r="X60" s="37"/>
      <c r="Y60" s="38"/>
      <c r="Z60" s="36" t="s">
        <v>3</v>
      </c>
      <c r="AA60" s="37"/>
      <c r="AB60" s="37"/>
      <c r="AC60" s="37"/>
      <c r="AD60" s="38"/>
      <c r="AE60" s="57" t="s">
        <v>116</v>
      </c>
      <c r="AF60" s="58"/>
      <c r="AG60" s="58"/>
      <c r="AH60" s="59"/>
      <c r="AI60" s="36" t="s">
        <v>5</v>
      </c>
      <c r="AJ60" s="37"/>
      <c r="AK60" s="37"/>
      <c r="AL60" s="37"/>
      <c r="AM60" s="38"/>
      <c r="AN60" s="36" t="s">
        <v>4</v>
      </c>
      <c r="AO60" s="37"/>
      <c r="AP60" s="37"/>
      <c r="AQ60" s="37"/>
      <c r="AR60" s="38"/>
      <c r="AS60" s="36" t="s">
        <v>3</v>
      </c>
      <c r="AT60" s="37"/>
      <c r="AU60" s="37"/>
      <c r="AV60" s="37"/>
      <c r="AW60" s="38"/>
      <c r="AX60" s="57" t="s">
        <v>116</v>
      </c>
      <c r="AY60" s="58"/>
      <c r="AZ60" s="58"/>
      <c r="BA60" s="59"/>
      <c r="BB60" s="36" t="s">
        <v>96</v>
      </c>
      <c r="BC60" s="37"/>
      <c r="BD60" s="37"/>
      <c r="BE60" s="37"/>
      <c r="BF60" s="38"/>
      <c r="BG60" s="36" t="s">
        <v>4</v>
      </c>
      <c r="BH60" s="37"/>
      <c r="BI60" s="37"/>
      <c r="BJ60" s="37"/>
      <c r="BK60" s="38"/>
      <c r="BL60" s="36" t="s">
        <v>3</v>
      </c>
      <c r="BM60" s="37"/>
      <c r="BN60" s="37"/>
      <c r="BO60" s="37"/>
      <c r="BP60" s="38"/>
      <c r="BQ60" s="57" t="s">
        <v>116</v>
      </c>
      <c r="BR60" s="58"/>
      <c r="BS60" s="58"/>
      <c r="BT60" s="59"/>
      <c r="BU60" s="27" t="s">
        <v>97</v>
      </c>
      <c r="BV60" s="27"/>
      <c r="BW60" s="27"/>
      <c r="BX60" s="27"/>
      <c r="BY60" s="27"/>
    </row>
    <row r="61" spans="1:79" ht="15" customHeight="1" x14ac:dyDescent="0.25">
      <c r="A61" s="36">
        <v>1</v>
      </c>
      <c r="B61" s="37"/>
      <c r="C61" s="37"/>
      <c r="D61" s="37"/>
      <c r="E61" s="38"/>
      <c r="F61" s="36">
        <v>2</v>
      </c>
      <c r="G61" s="37"/>
      <c r="H61" s="37"/>
      <c r="I61" s="37"/>
      <c r="J61" s="37"/>
      <c r="K61" s="37"/>
      <c r="L61" s="37"/>
      <c r="M61" s="37"/>
      <c r="N61" s="37"/>
      <c r="O61" s="37"/>
      <c r="P61" s="37"/>
      <c r="Q61" s="37"/>
      <c r="R61" s="37"/>
      <c r="S61" s="37"/>
      <c r="T61" s="38"/>
      <c r="U61" s="36">
        <v>3</v>
      </c>
      <c r="V61" s="37"/>
      <c r="W61" s="37"/>
      <c r="X61" s="37"/>
      <c r="Y61" s="38"/>
      <c r="Z61" s="36">
        <v>4</v>
      </c>
      <c r="AA61" s="37"/>
      <c r="AB61" s="37"/>
      <c r="AC61" s="37"/>
      <c r="AD61" s="38"/>
      <c r="AE61" s="36">
        <v>5</v>
      </c>
      <c r="AF61" s="37"/>
      <c r="AG61" s="37"/>
      <c r="AH61" s="38"/>
      <c r="AI61" s="36">
        <v>6</v>
      </c>
      <c r="AJ61" s="37"/>
      <c r="AK61" s="37"/>
      <c r="AL61" s="37"/>
      <c r="AM61" s="38"/>
      <c r="AN61" s="36">
        <v>7</v>
      </c>
      <c r="AO61" s="37"/>
      <c r="AP61" s="37"/>
      <c r="AQ61" s="37"/>
      <c r="AR61" s="38"/>
      <c r="AS61" s="36">
        <v>8</v>
      </c>
      <c r="AT61" s="37"/>
      <c r="AU61" s="37"/>
      <c r="AV61" s="37"/>
      <c r="AW61" s="38"/>
      <c r="AX61" s="36">
        <v>9</v>
      </c>
      <c r="AY61" s="37"/>
      <c r="AZ61" s="37"/>
      <c r="BA61" s="38"/>
      <c r="BB61" s="36">
        <v>10</v>
      </c>
      <c r="BC61" s="37"/>
      <c r="BD61" s="37"/>
      <c r="BE61" s="37"/>
      <c r="BF61" s="38"/>
      <c r="BG61" s="36">
        <v>11</v>
      </c>
      <c r="BH61" s="37"/>
      <c r="BI61" s="37"/>
      <c r="BJ61" s="37"/>
      <c r="BK61" s="38"/>
      <c r="BL61" s="36">
        <v>12</v>
      </c>
      <c r="BM61" s="37"/>
      <c r="BN61" s="37"/>
      <c r="BO61" s="37"/>
      <c r="BP61" s="38"/>
      <c r="BQ61" s="36">
        <v>13</v>
      </c>
      <c r="BR61" s="37"/>
      <c r="BS61" s="37"/>
      <c r="BT61" s="38"/>
      <c r="BU61" s="27">
        <v>14</v>
      </c>
      <c r="BV61" s="27"/>
      <c r="BW61" s="27"/>
      <c r="BX61" s="27"/>
      <c r="BY61" s="27"/>
    </row>
    <row r="62" spans="1:79" s="1" customFormat="1" ht="13.5" hidden="1" customHeight="1" x14ac:dyDescent="0.25">
      <c r="A62" s="39" t="s">
        <v>64</v>
      </c>
      <c r="B62" s="40"/>
      <c r="C62" s="40"/>
      <c r="D62" s="40"/>
      <c r="E62" s="41"/>
      <c r="F62" s="39" t="s">
        <v>57</v>
      </c>
      <c r="G62" s="40"/>
      <c r="H62" s="40"/>
      <c r="I62" s="40"/>
      <c r="J62" s="40"/>
      <c r="K62" s="40"/>
      <c r="L62" s="40"/>
      <c r="M62" s="40"/>
      <c r="N62" s="40"/>
      <c r="O62" s="40"/>
      <c r="P62" s="40"/>
      <c r="Q62" s="40"/>
      <c r="R62" s="40"/>
      <c r="S62" s="40"/>
      <c r="T62" s="41"/>
      <c r="U62" s="39" t="s">
        <v>65</v>
      </c>
      <c r="V62" s="40"/>
      <c r="W62" s="40"/>
      <c r="X62" s="40"/>
      <c r="Y62" s="41"/>
      <c r="Z62" s="39" t="s">
        <v>66</v>
      </c>
      <c r="AA62" s="40"/>
      <c r="AB62" s="40"/>
      <c r="AC62" s="40"/>
      <c r="AD62" s="41"/>
      <c r="AE62" s="39" t="s">
        <v>91</v>
      </c>
      <c r="AF62" s="40"/>
      <c r="AG62" s="40"/>
      <c r="AH62" s="41"/>
      <c r="AI62" s="47" t="s">
        <v>169</v>
      </c>
      <c r="AJ62" s="48"/>
      <c r="AK62" s="48"/>
      <c r="AL62" s="48"/>
      <c r="AM62" s="49"/>
      <c r="AN62" s="39" t="s">
        <v>67</v>
      </c>
      <c r="AO62" s="40"/>
      <c r="AP62" s="40"/>
      <c r="AQ62" s="40"/>
      <c r="AR62" s="41"/>
      <c r="AS62" s="39" t="s">
        <v>68</v>
      </c>
      <c r="AT62" s="40"/>
      <c r="AU62" s="40"/>
      <c r="AV62" s="40"/>
      <c r="AW62" s="41"/>
      <c r="AX62" s="39" t="s">
        <v>92</v>
      </c>
      <c r="AY62" s="40"/>
      <c r="AZ62" s="40"/>
      <c r="BA62" s="41"/>
      <c r="BB62" s="47" t="s">
        <v>169</v>
      </c>
      <c r="BC62" s="48"/>
      <c r="BD62" s="48"/>
      <c r="BE62" s="48"/>
      <c r="BF62" s="49"/>
      <c r="BG62" s="39" t="s">
        <v>58</v>
      </c>
      <c r="BH62" s="40"/>
      <c r="BI62" s="40"/>
      <c r="BJ62" s="40"/>
      <c r="BK62" s="41"/>
      <c r="BL62" s="39" t="s">
        <v>59</v>
      </c>
      <c r="BM62" s="40"/>
      <c r="BN62" s="40"/>
      <c r="BO62" s="40"/>
      <c r="BP62" s="41"/>
      <c r="BQ62" s="39" t="s">
        <v>93</v>
      </c>
      <c r="BR62" s="40"/>
      <c r="BS62" s="40"/>
      <c r="BT62" s="41"/>
      <c r="BU62" s="50" t="s">
        <v>169</v>
      </c>
      <c r="BV62" s="50"/>
      <c r="BW62" s="50"/>
      <c r="BX62" s="50"/>
      <c r="BY62" s="50"/>
      <c r="CA62" t="s">
        <v>27</v>
      </c>
    </row>
    <row r="63" spans="1:79" s="6" customFormat="1" ht="12.75" customHeight="1" x14ac:dyDescent="0.25">
      <c r="A63" s="86"/>
      <c r="B63" s="87"/>
      <c r="C63" s="87"/>
      <c r="D63" s="87"/>
      <c r="E63" s="88"/>
      <c r="F63" s="86" t="s">
        <v>147</v>
      </c>
      <c r="G63" s="87"/>
      <c r="H63" s="87"/>
      <c r="I63" s="87"/>
      <c r="J63" s="87"/>
      <c r="K63" s="87"/>
      <c r="L63" s="87"/>
      <c r="M63" s="87"/>
      <c r="N63" s="87"/>
      <c r="O63" s="87"/>
      <c r="P63" s="87"/>
      <c r="Q63" s="87"/>
      <c r="R63" s="87"/>
      <c r="S63" s="87"/>
      <c r="T63" s="88"/>
      <c r="U63" s="104"/>
      <c r="V63" s="105"/>
      <c r="W63" s="105"/>
      <c r="X63" s="105"/>
      <c r="Y63" s="106"/>
      <c r="Z63" s="104"/>
      <c r="AA63" s="105"/>
      <c r="AB63" s="105"/>
      <c r="AC63" s="105"/>
      <c r="AD63" s="106"/>
      <c r="AE63" s="104"/>
      <c r="AF63" s="105"/>
      <c r="AG63" s="105"/>
      <c r="AH63" s="106"/>
      <c r="AI63" s="104">
        <f>IF(ISNUMBER(U63),U63,0)+IF(ISNUMBER(Z63),Z63,0)</f>
        <v>0</v>
      </c>
      <c r="AJ63" s="105"/>
      <c r="AK63" s="105"/>
      <c r="AL63" s="105"/>
      <c r="AM63" s="106"/>
      <c r="AN63" s="104"/>
      <c r="AO63" s="105"/>
      <c r="AP63" s="105"/>
      <c r="AQ63" s="105"/>
      <c r="AR63" s="106"/>
      <c r="AS63" s="104"/>
      <c r="AT63" s="105"/>
      <c r="AU63" s="105"/>
      <c r="AV63" s="105"/>
      <c r="AW63" s="106"/>
      <c r="AX63" s="104"/>
      <c r="AY63" s="105"/>
      <c r="AZ63" s="105"/>
      <c r="BA63" s="106"/>
      <c r="BB63" s="104">
        <f>IF(ISNUMBER(AN63),AN63,0)+IF(ISNUMBER(AS63),AS63,0)</f>
        <v>0</v>
      </c>
      <c r="BC63" s="105"/>
      <c r="BD63" s="105"/>
      <c r="BE63" s="105"/>
      <c r="BF63" s="106"/>
      <c r="BG63" s="104"/>
      <c r="BH63" s="105"/>
      <c r="BI63" s="105"/>
      <c r="BJ63" s="105"/>
      <c r="BK63" s="106"/>
      <c r="BL63" s="104"/>
      <c r="BM63" s="105"/>
      <c r="BN63" s="105"/>
      <c r="BO63" s="105"/>
      <c r="BP63" s="106"/>
      <c r="BQ63" s="104"/>
      <c r="BR63" s="105"/>
      <c r="BS63" s="105"/>
      <c r="BT63" s="106"/>
      <c r="BU63" s="104">
        <f>IF(ISNUMBER(BG63),BG63,0)+IF(ISNUMBER(BL63),BL63,0)</f>
        <v>0</v>
      </c>
      <c r="BV63" s="105"/>
      <c r="BW63" s="105"/>
      <c r="BX63" s="105"/>
      <c r="BY63" s="106"/>
      <c r="CA63" s="6" t="s">
        <v>28</v>
      </c>
    </row>
    <row r="65" spans="1:79" ht="14.25" customHeight="1" x14ac:dyDescent="0.25">
      <c r="A65" s="29" t="s">
        <v>245</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row>
    <row r="66" spans="1:79" ht="15" customHeight="1" x14ac:dyDescent="0.25">
      <c r="A66" s="44" t="s">
        <v>217</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row>
    <row r="67" spans="1:79" ht="23.1" customHeight="1" x14ac:dyDescent="0.25">
      <c r="A67" s="61" t="s">
        <v>118</v>
      </c>
      <c r="B67" s="62"/>
      <c r="C67" s="62"/>
      <c r="D67" s="63"/>
      <c r="E67" s="51" t="s">
        <v>19</v>
      </c>
      <c r="F67" s="52"/>
      <c r="G67" s="52"/>
      <c r="H67" s="52"/>
      <c r="I67" s="52"/>
      <c r="J67" s="52"/>
      <c r="K67" s="52"/>
      <c r="L67" s="52"/>
      <c r="M67" s="52"/>
      <c r="N67" s="52"/>
      <c r="O67" s="52"/>
      <c r="P67" s="52"/>
      <c r="Q67" s="52"/>
      <c r="R67" s="52"/>
      <c r="S67" s="52"/>
      <c r="T67" s="52"/>
      <c r="U67" s="52"/>
      <c r="V67" s="52"/>
      <c r="W67" s="53"/>
      <c r="X67" s="36" t="s">
        <v>239</v>
      </c>
      <c r="Y67" s="37"/>
      <c r="Z67" s="37"/>
      <c r="AA67" s="37"/>
      <c r="AB67" s="37"/>
      <c r="AC67" s="37"/>
      <c r="AD67" s="37"/>
      <c r="AE67" s="37"/>
      <c r="AF67" s="37"/>
      <c r="AG67" s="37"/>
      <c r="AH67" s="37"/>
      <c r="AI67" s="37"/>
      <c r="AJ67" s="37"/>
      <c r="AK67" s="37"/>
      <c r="AL67" s="37"/>
      <c r="AM67" s="37"/>
      <c r="AN67" s="37"/>
      <c r="AO67" s="37"/>
      <c r="AP67" s="37"/>
      <c r="AQ67" s="38"/>
      <c r="AR67" s="27" t="s">
        <v>244</v>
      </c>
      <c r="AS67" s="27"/>
      <c r="AT67" s="27"/>
      <c r="AU67" s="27"/>
      <c r="AV67" s="27"/>
      <c r="AW67" s="27"/>
      <c r="AX67" s="27"/>
      <c r="AY67" s="27"/>
      <c r="AZ67" s="27"/>
      <c r="BA67" s="27"/>
      <c r="BB67" s="27"/>
      <c r="BC67" s="27"/>
      <c r="BD67" s="27"/>
      <c r="BE67" s="27"/>
      <c r="BF67" s="27"/>
      <c r="BG67" s="27"/>
      <c r="BH67" s="27"/>
      <c r="BI67" s="27"/>
      <c r="BJ67" s="27"/>
      <c r="BK67" s="27"/>
    </row>
    <row r="68" spans="1:79" ht="48.75" customHeight="1" x14ac:dyDescent="0.25">
      <c r="A68" s="64"/>
      <c r="B68" s="65"/>
      <c r="C68" s="65"/>
      <c r="D68" s="66"/>
      <c r="E68" s="54"/>
      <c r="F68" s="55"/>
      <c r="G68" s="55"/>
      <c r="H68" s="55"/>
      <c r="I68" s="55"/>
      <c r="J68" s="55"/>
      <c r="K68" s="55"/>
      <c r="L68" s="55"/>
      <c r="M68" s="55"/>
      <c r="N68" s="55"/>
      <c r="O68" s="55"/>
      <c r="P68" s="55"/>
      <c r="Q68" s="55"/>
      <c r="R68" s="55"/>
      <c r="S68" s="55"/>
      <c r="T68" s="55"/>
      <c r="U68" s="55"/>
      <c r="V68" s="55"/>
      <c r="W68" s="56"/>
      <c r="X68" s="51" t="s">
        <v>4</v>
      </c>
      <c r="Y68" s="52"/>
      <c r="Z68" s="52"/>
      <c r="AA68" s="52"/>
      <c r="AB68" s="53"/>
      <c r="AC68" s="51" t="s">
        <v>3</v>
      </c>
      <c r="AD68" s="52"/>
      <c r="AE68" s="52"/>
      <c r="AF68" s="52"/>
      <c r="AG68" s="53"/>
      <c r="AH68" s="57" t="s">
        <v>116</v>
      </c>
      <c r="AI68" s="58"/>
      <c r="AJ68" s="58"/>
      <c r="AK68" s="58"/>
      <c r="AL68" s="59"/>
      <c r="AM68" s="36" t="s">
        <v>5</v>
      </c>
      <c r="AN68" s="37"/>
      <c r="AO68" s="37"/>
      <c r="AP68" s="37"/>
      <c r="AQ68" s="38"/>
      <c r="AR68" s="36" t="s">
        <v>4</v>
      </c>
      <c r="AS68" s="37"/>
      <c r="AT68" s="37"/>
      <c r="AU68" s="37"/>
      <c r="AV68" s="38"/>
      <c r="AW68" s="36" t="s">
        <v>3</v>
      </c>
      <c r="AX68" s="37"/>
      <c r="AY68" s="37"/>
      <c r="AZ68" s="37"/>
      <c r="BA68" s="38"/>
      <c r="BB68" s="57" t="s">
        <v>116</v>
      </c>
      <c r="BC68" s="58"/>
      <c r="BD68" s="58"/>
      <c r="BE68" s="58"/>
      <c r="BF68" s="59"/>
      <c r="BG68" s="36" t="s">
        <v>96</v>
      </c>
      <c r="BH68" s="37"/>
      <c r="BI68" s="37"/>
      <c r="BJ68" s="37"/>
      <c r="BK68" s="38"/>
    </row>
    <row r="69" spans="1:79" ht="12.75" customHeight="1" x14ac:dyDescent="0.25">
      <c r="A69" s="36">
        <v>1</v>
      </c>
      <c r="B69" s="37"/>
      <c r="C69" s="37"/>
      <c r="D69" s="38"/>
      <c r="E69" s="36">
        <v>2</v>
      </c>
      <c r="F69" s="37"/>
      <c r="G69" s="37"/>
      <c r="H69" s="37"/>
      <c r="I69" s="37"/>
      <c r="J69" s="37"/>
      <c r="K69" s="37"/>
      <c r="L69" s="37"/>
      <c r="M69" s="37"/>
      <c r="N69" s="37"/>
      <c r="O69" s="37"/>
      <c r="P69" s="37"/>
      <c r="Q69" s="37"/>
      <c r="R69" s="37"/>
      <c r="S69" s="37"/>
      <c r="T69" s="37"/>
      <c r="U69" s="37"/>
      <c r="V69" s="37"/>
      <c r="W69" s="38"/>
      <c r="X69" s="36">
        <v>3</v>
      </c>
      <c r="Y69" s="37"/>
      <c r="Z69" s="37"/>
      <c r="AA69" s="37"/>
      <c r="AB69" s="38"/>
      <c r="AC69" s="36">
        <v>4</v>
      </c>
      <c r="AD69" s="37"/>
      <c r="AE69" s="37"/>
      <c r="AF69" s="37"/>
      <c r="AG69" s="38"/>
      <c r="AH69" s="36">
        <v>5</v>
      </c>
      <c r="AI69" s="37"/>
      <c r="AJ69" s="37"/>
      <c r="AK69" s="37"/>
      <c r="AL69" s="38"/>
      <c r="AM69" s="36">
        <v>6</v>
      </c>
      <c r="AN69" s="37"/>
      <c r="AO69" s="37"/>
      <c r="AP69" s="37"/>
      <c r="AQ69" s="38"/>
      <c r="AR69" s="36">
        <v>7</v>
      </c>
      <c r="AS69" s="37"/>
      <c r="AT69" s="37"/>
      <c r="AU69" s="37"/>
      <c r="AV69" s="38"/>
      <c r="AW69" s="36">
        <v>8</v>
      </c>
      <c r="AX69" s="37"/>
      <c r="AY69" s="37"/>
      <c r="AZ69" s="37"/>
      <c r="BA69" s="38"/>
      <c r="BB69" s="36">
        <v>9</v>
      </c>
      <c r="BC69" s="37"/>
      <c r="BD69" s="37"/>
      <c r="BE69" s="37"/>
      <c r="BF69" s="38"/>
      <c r="BG69" s="36">
        <v>10</v>
      </c>
      <c r="BH69" s="37"/>
      <c r="BI69" s="37"/>
      <c r="BJ69" s="37"/>
      <c r="BK69" s="38"/>
    </row>
    <row r="70" spans="1:79" s="1" customFormat="1" ht="12.75" hidden="1" customHeight="1" x14ac:dyDescent="0.25">
      <c r="A70" s="39" t="s">
        <v>64</v>
      </c>
      <c r="B70" s="40"/>
      <c r="C70" s="40"/>
      <c r="D70" s="41"/>
      <c r="E70" s="39" t="s">
        <v>57</v>
      </c>
      <c r="F70" s="40"/>
      <c r="G70" s="40"/>
      <c r="H70" s="40"/>
      <c r="I70" s="40"/>
      <c r="J70" s="40"/>
      <c r="K70" s="40"/>
      <c r="L70" s="40"/>
      <c r="M70" s="40"/>
      <c r="N70" s="40"/>
      <c r="O70" s="40"/>
      <c r="P70" s="40"/>
      <c r="Q70" s="40"/>
      <c r="R70" s="40"/>
      <c r="S70" s="40"/>
      <c r="T70" s="40"/>
      <c r="U70" s="40"/>
      <c r="V70" s="40"/>
      <c r="W70" s="41"/>
      <c r="X70" s="68" t="s">
        <v>60</v>
      </c>
      <c r="Y70" s="69"/>
      <c r="Z70" s="69"/>
      <c r="AA70" s="69"/>
      <c r="AB70" s="70"/>
      <c r="AC70" s="68" t="s">
        <v>61</v>
      </c>
      <c r="AD70" s="69"/>
      <c r="AE70" s="69"/>
      <c r="AF70" s="69"/>
      <c r="AG70" s="70"/>
      <c r="AH70" s="39" t="s">
        <v>94</v>
      </c>
      <c r="AI70" s="40"/>
      <c r="AJ70" s="40"/>
      <c r="AK70" s="40"/>
      <c r="AL70" s="41"/>
      <c r="AM70" s="47" t="s">
        <v>170</v>
      </c>
      <c r="AN70" s="48"/>
      <c r="AO70" s="48"/>
      <c r="AP70" s="48"/>
      <c r="AQ70" s="49"/>
      <c r="AR70" s="39" t="s">
        <v>62</v>
      </c>
      <c r="AS70" s="40"/>
      <c r="AT70" s="40"/>
      <c r="AU70" s="40"/>
      <c r="AV70" s="41"/>
      <c r="AW70" s="39" t="s">
        <v>63</v>
      </c>
      <c r="AX70" s="40"/>
      <c r="AY70" s="40"/>
      <c r="AZ70" s="40"/>
      <c r="BA70" s="41"/>
      <c r="BB70" s="39" t="s">
        <v>95</v>
      </c>
      <c r="BC70" s="40"/>
      <c r="BD70" s="40"/>
      <c r="BE70" s="40"/>
      <c r="BF70" s="41"/>
      <c r="BG70" s="47" t="s">
        <v>170</v>
      </c>
      <c r="BH70" s="48"/>
      <c r="BI70" s="48"/>
      <c r="BJ70" s="48"/>
      <c r="BK70" s="49"/>
      <c r="CA70" t="s">
        <v>29</v>
      </c>
    </row>
    <row r="71" spans="1:79" s="99" customFormat="1" ht="13.2" customHeight="1" x14ac:dyDescent="0.25">
      <c r="A71" s="89">
        <v>2210</v>
      </c>
      <c r="B71" s="90"/>
      <c r="C71" s="90"/>
      <c r="D71" s="91"/>
      <c r="E71" s="92" t="s">
        <v>176</v>
      </c>
      <c r="F71" s="93"/>
      <c r="G71" s="93"/>
      <c r="H71" s="93"/>
      <c r="I71" s="93"/>
      <c r="J71" s="93"/>
      <c r="K71" s="93"/>
      <c r="L71" s="93"/>
      <c r="M71" s="93"/>
      <c r="N71" s="93"/>
      <c r="O71" s="93"/>
      <c r="P71" s="93"/>
      <c r="Q71" s="93"/>
      <c r="R71" s="93"/>
      <c r="S71" s="93"/>
      <c r="T71" s="93"/>
      <c r="U71" s="93"/>
      <c r="V71" s="93"/>
      <c r="W71" s="94"/>
      <c r="X71" s="96">
        <v>282000</v>
      </c>
      <c r="Y71" s="97"/>
      <c r="Z71" s="97"/>
      <c r="AA71" s="97"/>
      <c r="AB71" s="98"/>
      <c r="AC71" s="96">
        <v>0</v>
      </c>
      <c r="AD71" s="97"/>
      <c r="AE71" s="97"/>
      <c r="AF71" s="97"/>
      <c r="AG71" s="98"/>
      <c r="AH71" s="96">
        <v>0</v>
      </c>
      <c r="AI71" s="97"/>
      <c r="AJ71" s="97"/>
      <c r="AK71" s="97"/>
      <c r="AL71" s="98"/>
      <c r="AM71" s="96">
        <f>IF(ISNUMBER(X71),X71,0)+IF(ISNUMBER(AC71),AC71,0)</f>
        <v>282000</v>
      </c>
      <c r="AN71" s="97"/>
      <c r="AO71" s="97"/>
      <c r="AP71" s="97"/>
      <c r="AQ71" s="98"/>
      <c r="AR71" s="96">
        <v>311000</v>
      </c>
      <c r="AS71" s="97"/>
      <c r="AT71" s="97"/>
      <c r="AU71" s="97"/>
      <c r="AV71" s="98"/>
      <c r="AW71" s="96">
        <v>0</v>
      </c>
      <c r="AX71" s="97"/>
      <c r="AY71" s="97"/>
      <c r="AZ71" s="97"/>
      <c r="BA71" s="98"/>
      <c r="BB71" s="96">
        <v>0</v>
      </c>
      <c r="BC71" s="97"/>
      <c r="BD71" s="97"/>
      <c r="BE71" s="97"/>
      <c r="BF71" s="98"/>
      <c r="BG71" s="95">
        <f>IF(ISNUMBER(AR71),AR71,0)+IF(ISNUMBER(AW71),AW71,0)</f>
        <v>311000</v>
      </c>
      <c r="BH71" s="95"/>
      <c r="BI71" s="95"/>
      <c r="BJ71" s="95"/>
      <c r="BK71" s="95"/>
      <c r="CA71" s="99" t="s">
        <v>30</v>
      </c>
    </row>
    <row r="72" spans="1:79" s="6" customFormat="1" ht="12.75" customHeight="1" x14ac:dyDescent="0.25">
      <c r="A72" s="86"/>
      <c r="B72" s="87"/>
      <c r="C72" s="87"/>
      <c r="D72" s="88"/>
      <c r="E72" s="100" t="s">
        <v>147</v>
      </c>
      <c r="F72" s="101"/>
      <c r="G72" s="101"/>
      <c r="H72" s="101"/>
      <c r="I72" s="101"/>
      <c r="J72" s="101"/>
      <c r="K72" s="101"/>
      <c r="L72" s="101"/>
      <c r="M72" s="101"/>
      <c r="N72" s="101"/>
      <c r="O72" s="101"/>
      <c r="P72" s="101"/>
      <c r="Q72" s="101"/>
      <c r="R72" s="101"/>
      <c r="S72" s="101"/>
      <c r="T72" s="101"/>
      <c r="U72" s="101"/>
      <c r="V72" s="101"/>
      <c r="W72" s="102"/>
      <c r="X72" s="104">
        <v>282000</v>
      </c>
      <c r="Y72" s="105"/>
      <c r="Z72" s="105"/>
      <c r="AA72" s="105"/>
      <c r="AB72" s="106"/>
      <c r="AC72" s="104">
        <v>0</v>
      </c>
      <c r="AD72" s="105"/>
      <c r="AE72" s="105"/>
      <c r="AF72" s="105"/>
      <c r="AG72" s="106"/>
      <c r="AH72" s="104">
        <v>0</v>
      </c>
      <c r="AI72" s="105"/>
      <c r="AJ72" s="105"/>
      <c r="AK72" s="105"/>
      <c r="AL72" s="106"/>
      <c r="AM72" s="104">
        <f>IF(ISNUMBER(X72),X72,0)+IF(ISNUMBER(AC72),AC72,0)</f>
        <v>282000</v>
      </c>
      <c r="AN72" s="105"/>
      <c r="AO72" s="105"/>
      <c r="AP72" s="105"/>
      <c r="AQ72" s="106"/>
      <c r="AR72" s="104">
        <v>311000</v>
      </c>
      <c r="AS72" s="105"/>
      <c r="AT72" s="105"/>
      <c r="AU72" s="105"/>
      <c r="AV72" s="106"/>
      <c r="AW72" s="104">
        <v>0</v>
      </c>
      <c r="AX72" s="105"/>
      <c r="AY72" s="105"/>
      <c r="AZ72" s="105"/>
      <c r="BA72" s="106"/>
      <c r="BB72" s="104">
        <v>0</v>
      </c>
      <c r="BC72" s="105"/>
      <c r="BD72" s="105"/>
      <c r="BE72" s="105"/>
      <c r="BF72" s="106"/>
      <c r="BG72" s="103">
        <f>IF(ISNUMBER(AR72),AR72,0)+IF(ISNUMBER(AW72),AW72,0)</f>
        <v>311000</v>
      </c>
      <c r="BH72" s="103"/>
      <c r="BI72" s="103"/>
      <c r="BJ72" s="103"/>
      <c r="BK72" s="103"/>
    </row>
    <row r="74" spans="1:79" ht="14.25" customHeight="1" x14ac:dyDescent="0.25">
      <c r="A74" s="29" t="s">
        <v>246</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row>
    <row r="75" spans="1:79" ht="15" customHeight="1" x14ac:dyDescent="0.25">
      <c r="A75" s="44" t="s">
        <v>217</v>
      </c>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row>
    <row r="76" spans="1:79" ht="23.1" customHeight="1" x14ac:dyDescent="0.25">
      <c r="A76" s="61" t="s">
        <v>119</v>
      </c>
      <c r="B76" s="62"/>
      <c r="C76" s="62"/>
      <c r="D76" s="62"/>
      <c r="E76" s="63"/>
      <c r="F76" s="51" t="s">
        <v>19</v>
      </c>
      <c r="G76" s="52"/>
      <c r="H76" s="52"/>
      <c r="I76" s="52"/>
      <c r="J76" s="52"/>
      <c r="K76" s="52"/>
      <c r="L76" s="52"/>
      <c r="M76" s="52"/>
      <c r="N76" s="52"/>
      <c r="O76" s="52"/>
      <c r="P76" s="52"/>
      <c r="Q76" s="52"/>
      <c r="R76" s="52"/>
      <c r="S76" s="52"/>
      <c r="T76" s="52"/>
      <c r="U76" s="52"/>
      <c r="V76" s="52"/>
      <c r="W76" s="53"/>
      <c r="X76" s="27" t="s">
        <v>239</v>
      </c>
      <c r="Y76" s="27"/>
      <c r="Z76" s="27"/>
      <c r="AA76" s="27"/>
      <c r="AB76" s="27"/>
      <c r="AC76" s="27"/>
      <c r="AD76" s="27"/>
      <c r="AE76" s="27"/>
      <c r="AF76" s="27"/>
      <c r="AG76" s="27"/>
      <c r="AH76" s="27"/>
      <c r="AI76" s="27"/>
      <c r="AJ76" s="27"/>
      <c r="AK76" s="27"/>
      <c r="AL76" s="27"/>
      <c r="AM76" s="27"/>
      <c r="AN76" s="27"/>
      <c r="AO76" s="27"/>
      <c r="AP76" s="27"/>
      <c r="AQ76" s="27"/>
      <c r="AR76" s="36" t="s">
        <v>244</v>
      </c>
      <c r="AS76" s="37"/>
      <c r="AT76" s="37"/>
      <c r="AU76" s="37"/>
      <c r="AV76" s="37"/>
      <c r="AW76" s="37"/>
      <c r="AX76" s="37"/>
      <c r="AY76" s="37"/>
      <c r="AZ76" s="37"/>
      <c r="BA76" s="37"/>
      <c r="BB76" s="37"/>
      <c r="BC76" s="37"/>
      <c r="BD76" s="37"/>
      <c r="BE76" s="37"/>
      <c r="BF76" s="37"/>
      <c r="BG76" s="37"/>
      <c r="BH76" s="37"/>
      <c r="BI76" s="37"/>
      <c r="BJ76" s="37"/>
      <c r="BK76" s="38"/>
    </row>
    <row r="77" spans="1:79" ht="53.25" customHeight="1" x14ac:dyDescent="0.25">
      <c r="A77" s="64"/>
      <c r="B77" s="65"/>
      <c r="C77" s="65"/>
      <c r="D77" s="65"/>
      <c r="E77" s="66"/>
      <c r="F77" s="54"/>
      <c r="G77" s="55"/>
      <c r="H77" s="55"/>
      <c r="I77" s="55"/>
      <c r="J77" s="55"/>
      <c r="K77" s="55"/>
      <c r="L77" s="55"/>
      <c r="M77" s="55"/>
      <c r="N77" s="55"/>
      <c r="O77" s="55"/>
      <c r="P77" s="55"/>
      <c r="Q77" s="55"/>
      <c r="R77" s="55"/>
      <c r="S77" s="55"/>
      <c r="T77" s="55"/>
      <c r="U77" s="55"/>
      <c r="V77" s="55"/>
      <c r="W77" s="56"/>
      <c r="X77" s="36" t="s">
        <v>4</v>
      </c>
      <c r="Y77" s="37"/>
      <c r="Z77" s="37"/>
      <c r="AA77" s="37"/>
      <c r="AB77" s="38"/>
      <c r="AC77" s="36" t="s">
        <v>3</v>
      </c>
      <c r="AD77" s="37"/>
      <c r="AE77" s="37"/>
      <c r="AF77" s="37"/>
      <c r="AG77" s="38"/>
      <c r="AH77" s="57" t="s">
        <v>116</v>
      </c>
      <c r="AI77" s="58"/>
      <c r="AJ77" s="58"/>
      <c r="AK77" s="58"/>
      <c r="AL77" s="59"/>
      <c r="AM77" s="36" t="s">
        <v>5</v>
      </c>
      <c r="AN77" s="37"/>
      <c r="AO77" s="37"/>
      <c r="AP77" s="37"/>
      <c r="AQ77" s="38"/>
      <c r="AR77" s="36" t="s">
        <v>4</v>
      </c>
      <c r="AS77" s="37"/>
      <c r="AT77" s="37"/>
      <c r="AU77" s="37"/>
      <c r="AV77" s="38"/>
      <c r="AW77" s="36" t="s">
        <v>3</v>
      </c>
      <c r="AX77" s="37"/>
      <c r="AY77" s="37"/>
      <c r="AZ77" s="37"/>
      <c r="BA77" s="38"/>
      <c r="BB77" s="74" t="s">
        <v>116</v>
      </c>
      <c r="BC77" s="74"/>
      <c r="BD77" s="74"/>
      <c r="BE77" s="74"/>
      <c r="BF77" s="74"/>
      <c r="BG77" s="36" t="s">
        <v>96</v>
      </c>
      <c r="BH77" s="37"/>
      <c r="BI77" s="37"/>
      <c r="BJ77" s="37"/>
      <c r="BK77" s="38"/>
    </row>
    <row r="78" spans="1:79" ht="15" customHeight="1" x14ac:dyDescent="0.25">
      <c r="A78" s="36">
        <v>1</v>
      </c>
      <c r="B78" s="37"/>
      <c r="C78" s="37"/>
      <c r="D78" s="37"/>
      <c r="E78" s="38"/>
      <c r="F78" s="36">
        <v>2</v>
      </c>
      <c r="G78" s="37"/>
      <c r="H78" s="37"/>
      <c r="I78" s="37"/>
      <c r="J78" s="37"/>
      <c r="K78" s="37"/>
      <c r="L78" s="37"/>
      <c r="M78" s="37"/>
      <c r="N78" s="37"/>
      <c r="O78" s="37"/>
      <c r="P78" s="37"/>
      <c r="Q78" s="37"/>
      <c r="R78" s="37"/>
      <c r="S78" s="37"/>
      <c r="T78" s="37"/>
      <c r="U78" s="37"/>
      <c r="V78" s="37"/>
      <c r="W78" s="38"/>
      <c r="X78" s="36">
        <v>3</v>
      </c>
      <c r="Y78" s="37"/>
      <c r="Z78" s="37"/>
      <c r="AA78" s="37"/>
      <c r="AB78" s="38"/>
      <c r="AC78" s="36">
        <v>4</v>
      </c>
      <c r="AD78" s="37"/>
      <c r="AE78" s="37"/>
      <c r="AF78" s="37"/>
      <c r="AG78" s="38"/>
      <c r="AH78" s="36">
        <v>5</v>
      </c>
      <c r="AI78" s="37"/>
      <c r="AJ78" s="37"/>
      <c r="AK78" s="37"/>
      <c r="AL78" s="38"/>
      <c r="AM78" s="36">
        <v>6</v>
      </c>
      <c r="AN78" s="37"/>
      <c r="AO78" s="37"/>
      <c r="AP78" s="37"/>
      <c r="AQ78" s="38"/>
      <c r="AR78" s="36">
        <v>7</v>
      </c>
      <c r="AS78" s="37"/>
      <c r="AT78" s="37"/>
      <c r="AU78" s="37"/>
      <c r="AV78" s="38"/>
      <c r="AW78" s="36">
        <v>8</v>
      </c>
      <c r="AX78" s="37"/>
      <c r="AY78" s="37"/>
      <c r="AZ78" s="37"/>
      <c r="BA78" s="38"/>
      <c r="BB78" s="36">
        <v>9</v>
      </c>
      <c r="BC78" s="37"/>
      <c r="BD78" s="37"/>
      <c r="BE78" s="37"/>
      <c r="BF78" s="38"/>
      <c r="BG78" s="36">
        <v>10</v>
      </c>
      <c r="BH78" s="37"/>
      <c r="BI78" s="37"/>
      <c r="BJ78" s="37"/>
      <c r="BK78" s="38"/>
    </row>
    <row r="79" spans="1:79" s="1" customFormat="1" ht="15" hidden="1" customHeight="1" x14ac:dyDescent="0.25">
      <c r="A79" s="39" t="s">
        <v>64</v>
      </c>
      <c r="B79" s="40"/>
      <c r="C79" s="40"/>
      <c r="D79" s="40"/>
      <c r="E79" s="41"/>
      <c r="F79" s="39" t="s">
        <v>57</v>
      </c>
      <c r="G79" s="40"/>
      <c r="H79" s="40"/>
      <c r="I79" s="40"/>
      <c r="J79" s="40"/>
      <c r="K79" s="40"/>
      <c r="L79" s="40"/>
      <c r="M79" s="40"/>
      <c r="N79" s="40"/>
      <c r="O79" s="40"/>
      <c r="P79" s="40"/>
      <c r="Q79" s="40"/>
      <c r="R79" s="40"/>
      <c r="S79" s="40"/>
      <c r="T79" s="40"/>
      <c r="U79" s="40"/>
      <c r="V79" s="40"/>
      <c r="W79" s="41"/>
      <c r="X79" s="39" t="s">
        <v>60</v>
      </c>
      <c r="Y79" s="40"/>
      <c r="Z79" s="40"/>
      <c r="AA79" s="40"/>
      <c r="AB79" s="41"/>
      <c r="AC79" s="39" t="s">
        <v>61</v>
      </c>
      <c r="AD79" s="40"/>
      <c r="AE79" s="40"/>
      <c r="AF79" s="40"/>
      <c r="AG79" s="41"/>
      <c r="AH79" s="39" t="s">
        <v>94</v>
      </c>
      <c r="AI79" s="40"/>
      <c r="AJ79" s="40"/>
      <c r="AK79" s="40"/>
      <c r="AL79" s="41"/>
      <c r="AM79" s="47" t="s">
        <v>170</v>
      </c>
      <c r="AN79" s="48"/>
      <c r="AO79" s="48"/>
      <c r="AP79" s="48"/>
      <c r="AQ79" s="49"/>
      <c r="AR79" s="39" t="s">
        <v>62</v>
      </c>
      <c r="AS79" s="40"/>
      <c r="AT79" s="40"/>
      <c r="AU79" s="40"/>
      <c r="AV79" s="41"/>
      <c r="AW79" s="39" t="s">
        <v>63</v>
      </c>
      <c r="AX79" s="40"/>
      <c r="AY79" s="40"/>
      <c r="AZ79" s="40"/>
      <c r="BA79" s="41"/>
      <c r="BB79" s="39" t="s">
        <v>95</v>
      </c>
      <c r="BC79" s="40"/>
      <c r="BD79" s="40"/>
      <c r="BE79" s="40"/>
      <c r="BF79" s="41"/>
      <c r="BG79" s="47" t="s">
        <v>170</v>
      </c>
      <c r="BH79" s="48"/>
      <c r="BI79" s="48"/>
      <c r="BJ79" s="48"/>
      <c r="BK79" s="49"/>
      <c r="CA79" t="s">
        <v>31</v>
      </c>
    </row>
    <row r="80" spans="1:79" s="6" customFormat="1" ht="12.75" customHeight="1" x14ac:dyDescent="0.25">
      <c r="A80" s="86"/>
      <c r="B80" s="87"/>
      <c r="C80" s="87"/>
      <c r="D80" s="87"/>
      <c r="E80" s="88"/>
      <c r="F80" s="86" t="s">
        <v>147</v>
      </c>
      <c r="G80" s="87"/>
      <c r="H80" s="87"/>
      <c r="I80" s="87"/>
      <c r="J80" s="87"/>
      <c r="K80" s="87"/>
      <c r="L80" s="87"/>
      <c r="M80" s="87"/>
      <c r="N80" s="87"/>
      <c r="O80" s="87"/>
      <c r="P80" s="87"/>
      <c r="Q80" s="87"/>
      <c r="R80" s="87"/>
      <c r="S80" s="87"/>
      <c r="T80" s="87"/>
      <c r="U80" s="87"/>
      <c r="V80" s="87"/>
      <c r="W80" s="88"/>
      <c r="X80" s="107"/>
      <c r="Y80" s="108"/>
      <c r="Z80" s="108"/>
      <c r="AA80" s="108"/>
      <c r="AB80" s="109"/>
      <c r="AC80" s="107"/>
      <c r="AD80" s="108"/>
      <c r="AE80" s="108"/>
      <c r="AF80" s="108"/>
      <c r="AG80" s="109"/>
      <c r="AH80" s="103"/>
      <c r="AI80" s="103"/>
      <c r="AJ80" s="103"/>
      <c r="AK80" s="103"/>
      <c r="AL80" s="103"/>
      <c r="AM80" s="103">
        <f>IF(ISNUMBER(X80),X80,0)+IF(ISNUMBER(AC80),AC80,0)</f>
        <v>0</v>
      </c>
      <c r="AN80" s="103"/>
      <c r="AO80" s="103"/>
      <c r="AP80" s="103"/>
      <c r="AQ80" s="103"/>
      <c r="AR80" s="103"/>
      <c r="AS80" s="103"/>
      <c r="AT80" s="103"/>
      <c r="AU80" s="103"/>
      <c r="AV80" s="103"/>
      <c r="AW80" s="103"/>
      <c r="AX80" s="103"/>
      <c r="AY80" s="103"/>
      <c r="AZ80" s="103"/>
      <c r="BA80" s="103"/>
      <c r="BB80" s="103"/>
      <c r="BC80" s="103"/>
      <c r="BD80" s="103"/>
      <c r="BE80" s="103"/>
      <c r="BF80" s="103"/>
      <c r="BG80" s="103">
        <f>IF(ISNUMBER(AR80),AR80,0)+IF(ISNUMBER(AW80),AW80,0)</f>
        <v>0</v>
      </c>
      <c r="BH80" s="103"/>
      <c r="BI80" s="103"/>
      <c r="BJ80" s="103"/>
      <c r="BK80" s="103"/>
      <c r="CA80" s="6" t="s">
        <v>32</v>
      </c>
    </row>
    <row r="83" spans="1:79" ht="14.25" customHeight="1" x14ac:dyDescent="0.25">
      <c r="A83" s="29" t="s">
        <v>120</v>
      </c>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row>
    <row r="84" spans="1:79" ht="14.25" customHeight="1" x14ac:dyDescent="0.25">
      <c r="A84" s="29" t="s">
        <v>232</v>
      </c>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row>
    <row r="85" spans="1:79" ht="15" customHeight="1" x14ac:dyDescent="0.25">
      <c r="A85" s="44" t="s">
        <v>217</v>
      </c>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c r="AX85" s="44"/>
      <c r="AY85" s="44"/>
      <c r="AZ85" s="44"/>
      <c r="BA85" s="44"/>
      <c r="BB85" s="44"/>
      <c r="BC85" s="44"/>
      <c r="BD85" s="44"/>
      <c r="BE85" s="44"/>
      <c r="BF85" s="44"/>
      <c r="BG85" s="44"/>
      <c r="BH85" s="44"/>
      <c r="BI85" s="44"/>
      <c r="BJ85" s="44"/>
      <c r="BK85" s="44"/>
      <c r="BL85" s="44"/>
      <c r="BM85" s="44"/>
      <c r="BN85" s="44"/>
      <c r="BO85" s="44"/>
      <c r="BP85" s="44"/>
      <c r="BQ85" s="44"/>
      <c r="BR85" s="44"/>
      <c r="BS85" s="44"/>
      <c r="BT85" s="44"/>
      <c r="BU85" s="44"/>
      <c r="BV85" s="44"/>
      <c r="BW85" s="44"/>
      <c r="BX85" s="44"/>
      <c r="BY85" s="44"/>
    </row>
    <row r="86" spans="1:79" ht="23.1" customHeight="1" x14ac:dyDescent="0.25">
      <c r="A86" s="51" t="s">
        <v>6</v>
      </c>
      <c r="B86" s="52"/>
      <c r="C86" s="52"/>
      <c r="D86" s="51" t="s">
        <v>121</v>
      </c>
      <c r="E86" s="52"/>
      <c r="F86" s="52"/>
      <c r="G86" s="52"/>
      <c r="H86" s="52"/>
      <c r="I86" s="52"/>
      <c r="J86" s="52"/>
      <c r="K86" s="52"/>
      <c r="L86" s="52"/>
      <c r="M86" s="52"/>
      <c r="N86" s="52"/>
      <c r="O86" s="52"/>
      <c r="P86" s="52"/>
      <c r="Q86" s="52"/>
      <c r="R86" s="52"/>
      <c r="S86" s="52"/>
      <c r="T86" s="53"/>
      <c r="U86" s="36" t="s">
        <v>218</v>
      </c>
      <c r="V86" s="37"/>
      <c r="W86" s="37"/>
      <c r="X86" s="37"/>
      <c r="Y86" s="37"/>
      <c r="Z86" s="37"/>
      <c r="AA86" s="37"/>
      <c r="AB86" s="37"/>
      <c r="AC86" s="37"/>
      <c r="AD86" s="37"/>
      <c r="AE86" s="37"/>
      <c r="AF86" s="37"/>
      <c r="AG86" s="37"/>
      <c r="AH86" s="37"/>
      <c r="AI86" s="37"/>
      <c r="AJ86" s="37"/>
      <c r="AK86" s="37"/>
      <c r="AL86" s="37"/>
      <c r="AM86" s="38"/>
      <c r="AN86" s="36" t="s">
        <v>221</v>
      </c>
      <c r="AO86" s="37"/>
      <c r="AP86" s="37"/>
      <c r="AQ86" s="37"/>
      <c r="AR86" s="37"/>
      <c r="AS86" s="37"/>
      <c r="AT86" s="37"/>
      <c r="AU86" s="37"/>
      <c r="AV86" s="37"/>
      <c r="AW86" s="37"/>
      <c r="AX86" s="37"/>
      <c r="AY86" s="37"/>
      <c r="AZ86" s="37"/>
      <c r="BA86" s="37"/>
      <c r="BB86" s="37"/>
      <c r="BC86" s="37"/>
      <c r="BD86" s="37"/>
      <c r="BE86" s="37"/>
      <c r="BF86" s="38"/>
      <c r="BG86" s="27" t="s">
        <v>229</v>
      </c>
      <c r="BH86" s="27"/>
      <c r="BI86" s="27"/>
      <c r="BJ86" s="27"/>
      <c r="BK86" s="27"/>
      <c r="BL86" s="27"/>
      <c r="BM86" s="27"/>
      <c r="BN86" s="27"/>
      <c r="BO86" s="27"/>
      <c r="BP86" s="27"/>
      <c r="BQ86" s="27"/>
      <c r="BR86" s="27"/>
      <c r="BS86" s="27"/>
      <c r="BT86" s="27"/>
      <c r="BU86" s="27"/>
      <c r="BV86" s="27"/>
      <c r="BW86" s="27"/>
      <c r="BX86" s="27"/>
      <c r="BY86" s="27"/>
    </row>
    <row r="87" spans="1:79" ht="52.5" customHeight="1" x14ac:dyDescent="0.25">
      <c r="A87" s="54"/>
      <c r="B87" s="55"/>
      <c r="C87" s="55"/>
      <c r="D87" s="54"/>
      <c r="E87" s="55"/>
      <c r="F87" s="55"/>
      <c r="G87" s="55"/>
      <c r="H87" s="55"/>
      <c r="I87" s="55"/>
      <c r="J87" s="55"/>
      <c r="K87" s="55"/>
      <c r="L87" s="55"/>
      <c r="M87" s="55"/>
      <c r="N87" s="55"/>
      <c r="O87" s="55"/>
      <c r="P87" s="55"/>
      <c r="Q87" s="55"/>
      <c r="R87" s="55"/>
      <c r="S87" s="55"/>
      <c r="T87" s="56"/>
      <c r="U87" s="36" t="s">
        <v>4</v>
      </c>
      <c r="V87" s="37"/>
      <c r="W87" s="37"/>
      <c r="X87" s="37"/>
      <c r="Y87" s="38"/>
      <c r="Z87" s="36" t="s">
        <v>3</v>
      </c>
      <c r="AA87" s="37"/>
      <c r="AB87" s="37"/>
      <c r="AC87" s="37"/>
      <c r="AD87" s="38"/>
      <c r="AE87" s="57" t="s">
        <v>116</v>
      </c>
      <c r="AF87" s="58"/>
      <c r="AG87" s="58"/>
      <c r="AH87" s="59"/>
      <c r="AI87" s="36" t="s">
        <v>5</v>
      </c>
      <c r="AJ87" s="37"/>
      <c r="AK87" s="37"/>
      <c r="AL87" s="37"/>
      <c r="AM87" s="38"/>
      <c r="AN87" s="36" t="s">
        <v>4</v>
      </c>
      <c r="AO87" s="37"/>
      <c r="AP87" s="37"/>
      <c r="AQ87" s="37"/>
      <c r="AR87" s="38"/>
      <c r="AS87" s="36" t="s">
        <v>3</v>
      </c>
      <c r="AT87" s="37"/>
      <c r="AU87" s="37"/>
      <c r="AV87" s="37"/>
      <c r="AW87" s="38"/>
      <c r="AX87" s="57" t="s">
        <v>116</v>
      </c>
      <c r="AY87" s="58"/>
      <c r="AZ87" s="58"/>
      <c r="BA87" s="59"/>
      <c r="BB87" s="36" t="s">
        <v>96</v>
      </c>
      <c r="BC87" s="37"/>
      <c r="BD87" s="37"/>
      <c r="BE87" s="37"/>
      <c r="BF87" s="38"/>
      <c r="BG87" s="36" t="s">
        <v>4</v>
      </c>
      <c r="BH87" s="37"/>
      <c r="BI87" s="37"/>
      <c r="BJ87" s="37"/>
      <c r="BK87" s="38"/>
      <c r="BL87" s="27" t="s">
        <v>3</v>
      </c>
      <c r="BM87" s="27"/>
      <c r="BN87" s="27"/>
      <c r="BO87" s="27"/>
      <c r="BP87" s="27"/>
      <c r="BQ87" s="74" t="s">
        <v>116</v>
      </c>
      <c r="BR87" s="74"/>
      <c r="BS87" s="74"/>
      <c r="BT87" s="74"/>
      <c r="BU87" s="36" t="s">
        <v>97</v>
      </c>
      <c r="BV87" s="37"/>
      <c r="BW87" s="37"/>
      <c r="BX87" s="37"/>
      <c r="BY87" s="38"/>
    </row>
    <row r="88" spans="1:79" ht="15" customHeight="1" x14ac:dyDescent="0.25">
      <c r="A88" s="36">
        <v>1</v>
      </c>
      <c r="B88" s="37"/>
      <c r="C88" s="37"/>
      <c r="D88" s="36">
        <v>2</v>
      </c>
      <c r="E88" s="37"/>
      <c r="F88" s="37"/>
      <c r="G88" s="37"/>
      <c r="H88" s="37"/>
      <c r="I88" s="37"/>
      <c r="J88" s="37"/>
      <c r="K88" s="37"/>
      <c r="L88" s="37"/>
      <c r="M88" s="37"/>
      <c r="N88" s="37"/>
      <c r="O88" s="37"/>
      <c r="P88" s="37"/>
      <c r="Q88" s="37"/>
      <c r="R88" s="37"/>
      <c r="S88" s="37"/>
      <c r="T88" s="38"/>
      <c r="U88" s="36">
        <v>3</v>
      </c>
      <c r="V88" s="37"/>
      <c r="W88" s="37"/>
      <c r="X88" s="37"/>
      <c r="Y88" s="38"/>
      <c r="Z88" s="36">
        <v>4</v>
      </c>
      <c r="AA88" s="37"/>
      <c r="AB88" s="37"/>
      <c r="AC88" s="37"/>
      <c r="AD88" s="38"/>
      <c r="AE88" s="36">
        <v>5</v>
      </c>
      <c r="AF88" s="37"/>
      <c r="AG88" s="37"/>
      <c r="AH88" s="38"/>
      <c r="AI88" s="36">
        <v>6</v>
      </c>
      <c r="AJ88" s="37"/>
      <c r="AK88" s="37"/>
      <c r="AL88" s="37"/>
      <c r="AM88" s="38"/>
      <c r="AN88" s="36">
        <v>7</v>
      </c>
      <c r="AO88" s="37"/>
      <c r="AP88" s="37"/>
      <c r="AQ88" s="37"/>
      <c r="AR88" s="38"/>
      <c r="AS88" s="36">
        <v>8</v>
      </c>
      <c r="AT88" s="37"/>
      <c r="AU88" s="37"/>
      <c r="AV88" s="37"/>
      <c r="AW88" s="38"/>
      <c r="AX88" s="27">
        <v>9</v>
      </c>
      <c r="AY88" s="27"/>
      <c r="AZ88" s="27"/>
      <c r="BA88" s="27"/>
      <c r="BB88" s="36">
        <v>10</v>
      </c>
      <c r="BC88" s="37"/>
      <c r="BD88" s="37"/>
      <c r="BE88" s="37"/>
      <c r="BF88" s="38"/>
      <c r="BG88" s="36">
        <v>11</v>
      </c>
      <c r="BH88" s="37"/>
      <c r="BI88" s="37"/>
      <c r="BJ88" s="37"/>
      <c r="BK88" s="38"/>
      <c r="BL88" s="27">
        <v>12</v>
      </c>
      <c r="BM88" s="27"/>
      <c r="BN88" s="27"/>
      <c r="BO88" s="27"/>
      <c r="BP88" s="27"/>
      <c r="BQ88" s="36">
        <v>13</v>
      </c>
      <c r="BR88" s="37"/>
      <c r="BS88" s="37"/>
      <c r="BT88" s="38"/>
      <c r="BU88" s="36">
        <v>14</v>
      </c>
      <c r="BV88" s="37"/>
      <c r="BW88" s="37"/>
      <c r="BX88" s="37"/>
      <c r="BY88" s="38"/>
    </row>
    <row r="89" spans="1:79" s="1" customFormat="1" ht="14.25" hidden="1" customHeight="1" x14ac:dyDescent="0.25">
      <c r="A89" s="39" t="s">
        <v>69</v>
      </c>
      <c r="B89" s="40"/>
      <c r="C89" s="40"/>
      <c r="D89" s="39" t="s">
        <v>57</v>
      </c>
      <c r="E89" s="40"/>
      <c r="F89" s="40"/>
      <c r="G89" s="40"/>
      <c r="H89" s="40"/>
      <c r="I89" s="40"/>
      <c r="J89" s="40"/>
      <c r="K89" s="40"/>
      <c r="L89" s="40"/>
      <c r="M89" s="40"/>
      <c r="N89" s="40"/>
      <c r="O89" s="40"/>
      <c r="P89" s="40"/>
      <c r="Q89" s="40"/>
      <c r="R89" s="40"/>
      <c r="S89" s="40"/>
      <c r="T89" s="41"/>
      <c r="U89" s="26" t="s">
        <v>65</v>
      </c>
      <c r="V89" s="26"/>
      <c r="W89" s="26"/>
      <c r="X89" s="26"/>
      <c r="Y89" s="26"/>
      <c r="Z89" s="26" t="s">
        <v>66</v>
      </c>
      <c r="AA89" s="26"/>
      <c r="AB89" s="26"/>
      <c r="AC89" s="26"/>
      <c r="AD89" s="26"/>
      <c r="AE89" s="26" t="s">
        <v>91</v>
      </c>
      <c r="AF89" s="26"/>
      <c r="AG89" s="26"/>
      <c r="AH89" s="26"/>
      <c r="AI89" s="50" t="s">
        <v>169</v>
      </c>
      <c r="AJ89" s="50"/>
      <c r="AK89" s="50"/>
      <c r="AL89" s="50"/>
      <c r="AM89" s="50"/>
      <c r="AN89" s="26" t="s">
        <v>67</v>
      </c>
      <c r="AO89" s="26"/>
      <c r="AP89" s="26"/>
      <c r="AQ89" s="26"/>
      <c r="AR89" s="26"/>
      <c r="AS89" s="26" t="s">
        <v>68</v>
      </c>
      <c r="AT89" s="26"/>
      <c r="AU89" s="26"/>
      <c r="AV89" s="26"/>
      <c r="AW89" s="26"/>
      <c r="AX89" s="26" t="s">
        <v>92</v>
      </c>
      <c r="AY89" s="26"/>
      <c r="AZ89" s="26"/>
      <c r="BA89" s="26"/>
      <c r="BB89" s="50" t="s">
        <v>169</v>
      </c>
      <c r="BC89" s="50"/>
      <c r="BD89" s="50"/>
      <c r="BE89" s="50"/>
      <c r="BF89" s="50"/>
      <c r="BG89" s="26" t="s">
        <v>58</v>
      </c>
      <c r="BH89" s="26"/>
      <c r="BI89" s="26"/>
      <c r="BJ89" s="26"/>
      <c r="BK89" s="26"/>
      <c r="BL89" s="26" t="s">
        <v>59</v>
      </c>
      <c r="BM89" s="26"/>
      <c r="BN89" s="26"/>
      <c r="BO89" s="26"/>
      <c r="BP89" s="26"/>
      <c r="BQ89" s="26" t="s">
        <v>93</v>
      </c>
      <c r="BR89" s="26"/>
      <c r="BS89" s="26"/>
      <c r="BT89" s="26"/>
      <c r="BU89" s="50" t="s">
        <v>169</v>
      </c>
      <c r="BV89" s="50"/>
      <c r="BW89" s="50"/>
      <c r="BX89" s="50"/>
      <c r="BY89" s="50"/>
      <c r="CA89" t="s">
        <v>33</v>
      </c>
    </row>
    <row r="90" spans="1:79" s="99" customFormat="1" ht="13.2" customHeight="1" x14ac:dyDescent="0.25">
      <c r="A90" s="89">
        <v>1</v>
      </c>
      <c r="B90" s="90"/>
      <c r="C90" s="90"/>
      <c r="D90" s="92" t="s">
        <v>177</v>
      </c>
      <c r="E90" s="93"/>
      <c r="F90" s="93"/>
      <c r="G90" s="93"/>
      <c r="H90" s="93"/>
      <c r="I90" s="93"/>
      <c r="J90" s="93"/>
      <c r="K90" s="93"/>
      <c r="L90" s="93"/>
      <c r="M90" s="93"/>
      <c r="N90" s="93"/>
      <c r="O90" s="93"/>
      <c r="P90" s="93"/>
      <c r="Q90" s="93"/>
      <c r="R90" s="93"/>
      <c r="S90" s="93"/>
      <c r="T90" s="94"/>
      <c r="U90" s="96">
        <v>115500</v>
      </c>
      <c r="V90" s="97"/>
      <c r="W90" s="97"/>
      <c r="X90" s="97"/>
      <c r="Y90" s="98"/>
      <c r="Z90" s="96">
        <v>0</v>
      </c>
      <c r="AA90" s="97"/>
      <c r="AB90" s="97"/>
      <c r="AC90" s="97"/>
      <c r="AD90" s="98"/>
      <c r="AE90" s="96">
        <v>0</v>
      </c>
      <c r="AF90" s="97"/>
      <c r="AG90" s="97"/>
      <c r="AH90" s="98"/>
      <c r="AI90" s="96">
        <f>IF(ISNUMBER(U90),U90,0)+IF(ISNUMBER(Z90),Z90,0)</f>
        <v>115500</v>
      </c>
      <c r="AJ90" s="97"/>
      <c r="AK90" s="97"/>
      <c r="AL90" s="97"/>
      <c r="AM90" s="98"/>
      <c r="AN90" s="96">
        <v>120400</v>
      </c>
      <c r="AO90" s="97"/>
      <c r="AP90" s="97"/>
      <c r="AQ90" s="97"/>
      <c r="AR90" s="98"/>
      <c r="AS90" s="96">
        <v>0</v>
      </c>
      <c r="AT90" s="97"/>
      <c r="AU90" s="97"/>
      <c r="AV90" s="97"/>
      <c r="AW90" s="98"/>
      <c r="AX90" s="96">
        <v>0</v>
      </c>
      <c r="AY90" s="97"/>
      <c r="AZ90" s="97"/>
      <c r="BA90" s="98"/>
      <c r="BB90" s="96">
        <f>IF(ISNUMBER(AN90),AN90,0)+IF(ISNUMBER(AS90),AS90,0)</f>
        <v>120400</v>
      </c>
      <c r="BC90" s="97"/>
      <c r="BD90" s="97"/>
      <c r="BE90" s="97"/>
      <c r="BF90" s="98"/>
      <c r="BG90" s="96">
        <v>255200</v>
      </c>
      <c r="BH90" s="97"/>
      <c r="BI90" s="97"/>
      <c r="BJ90" s="97"/>
      <c r="BK90" s="98"/>
      <c r="BL90" s="96">
        <v>0</v>
      </c>
      <c r="BM90" s="97"/>
      <c r="BN90" s="97"/>
      <c r="BO90" s="97"/>
      <c r="BP90" s="98"/>
      <c r="BQ90" s="96">
        <v>0</v>
      </c>
      <c r="BR90" s="97"/>
      <c r="BS90" s="97"/>
      <c r="BT90" s="98"/>
      <c r="BU90" s="96">
        <f>IF(ISNUMBER(BG90),BG90,0)+IF(ISNUMBER(BL90),BL90,0)</f>
        <v>255200</v>
      </c>
      <c r="BV90" s="97"/>
      <c r="BW90" s="97"/>
      <c r="BX90" s="97"/>
      <c r="BY90" s="98"/>
      <c r="CA90" s="99" t="s">
        <v>34</v>
      </c>
    </row>
    <row r="91" spans="1:79" s="6" customFormat="1" ht="12.75" customHeight="1" x14ac:dyDescent="0.25">
      <c r="A91" s="86"/>
      <c r="B91" s="87"/>
      <c r="C91" s="87"/>
      <c r="D91" s="100" t="s">
        <v>147</v>
      </c>
      <c r="E91" s="101"/>
      <c r="F91" s="101"/>
      <c r="G91" s="101"/>
      <c r="H91" s="101"/>
      <c r="I91" s="101"/>
      <c r="J91" s="101"/>
      <c r="K91" s="101"/>
      <c r="L91" s="101"/>
      <c r="M91" s="101"/>
      <c r="N91" s="101"/>
      <c r="O91" s="101"/>
      <c r="P91" s="101"/>
      <c r="Q91" s="101"/>
      <c r="R91" s="101"/>
      <c r="S91" s="101"/>
      <c r="T91" s="102"/>
      <c r="U91" s="104">
        <v>115500</v>
      </c>
      <c r="V91" s="105"/>
      <c r="W91" s="105"/>
      <c r="X91" s="105"/>
      <c r="Y91" s="106"/>
      <c r="Z91" s="104">
        <v>0</v>
      </c>
      <c r="AA91" s="105"/>
      <c r="AB91" s="105"/>
      <c r="AC91" s="105"/>
      <c r="AD91" s="106"/>
      <c r="AE91" s="104">
        <v>0</v>
      </c>
      <c r="AF91" s="105"/>
      <c r="AG91" s="105"/>
      <c r="AH91" s="106"/>
      <c r="AI91" s="104">
        <f>IF(ISNUMBER(U91),U91,0)+IF(ISNUMBER(Z91),Z91,0)</f>
        <v>115500</v>
      </c>
      <c r="AJ91" s="105"/>
      <c r="AK91" s="105"/>
      <c r="AL91" s="105"/>
      <c r="AM91" s="106"/>
      <c r="AN91" s="104">
        <v>120400</v>
      </c>
      <c r="AO91" s="105"/>
      <c r="AP91" s="105"/>
      <c r="AQ91" s="105"/>
      <c r="AR91" s="106"/>
      <c r="AS91" s="104">
        <v>0</v>
      </c>
      <c r="AT91" s="105"/>
      <c r="AU91" s="105"/>
      <c r="AV91" s="105"/>
      <c r="AW91" s="106"/>
      <c r="AX91" s="104">
        <v>0</v>
      </c>
      <c r="AY91" s="105"/>
      <c r="AZ91" s="105"/>
      <c r="BA91" s="106"/>
      <c r="BB91" s="104">
        <f>IF(ISNUMBER(AN91),AN91,0)+IF(ISNUMBER(AS91),AS91,0)</f>
        <v>120400</v>
      </c>
      <c r="BC91" s="105"/>
      <c r="BD91" s="105"/>
      <c r="BE91" s="105"/>
      <c r="BF91" s="106"/>
      <c r="BG91" s="104">
        <v>255200</v>
      </c>
      <c r="BH91" s="105"/>
      <c r="BI91" s="105"/>
      <c r="BJ91" s="105"/>
      <c r="BK91" s="106"/>
      <c r="BL91" s="104">
        <v>0</v>
      </c>
      <c r="BM91" s="105"/>
      <c r="BN91" s="105"/>
      <c r="BO91" s="105"/>
      <c r="BP91" s="106"/>
      <c r="BQ91" s="104">
        <v>0</v>
      </c>
      <c r="BR91" s="105"/>
      <c r="BS91" s="105"/>
      <c r="BT91" s="106"/>
      <c r="BU91" s="104">
        <f>IF(ISNUMBER(BG91),BG91,0)+IF(ISNUMBER(BL91),BL91,0)</f>
        <v>255200</v>
      </c>
      <c r="BV91" s="105"/>
      <c r="BW91" s="105"/>
      <c r="BX91" s="105"/>
      <c r="BY91" s="106"/>
    </row>
    <row r="93" spans="1:79" ht="14.25" customHeight="1" x14ac:dyDescent="0.25">
      <c r="A93" s="29" t="s">
        <v>247</v>
      </c>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row>
    <row r="94" spans="1:79" ht="15" customHeight="1" x14ac:dyDescent="0.25">
      <c r="A94" s="75" t="s">
        <v>217</v>
      </c>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75"/>
      <c r="AX94" s="75"/>
      <c r="AY94" s="75"/>
      <c r="AZ94" s="75"/>
      <c r="BA94" s="75"/>
      <c r="BB94" s="75"/>
      <c r="BC94" s="75"/>
      <c r="BD94" s="75"/>
      <c r="BE94" s="75"/>
      <c r="BF94" s="75"/>
      <c r="BG94" s="75"/>
      <c r="BH94" s="75"/>
    </row>
    <row r="95" spans="1:79" ht="23.1" customHeight="1" x14ac:dyDescent="0.25">
      <c r="A95" s="51" t="s">
        <v>6</v>
      </c>
      <c r="B95" s="52"/>
      <c r="C95" s="52"/>
      <c r="D95" s="51" t="s">
        <v>121</v>
      </c>
      <c r="E95" s="52"/>
      <c r="F95" s="52"/>
      <c r="G95" s="52"/>
      <c r="H95" s="52"/>
      <c r="I95" s="52"/>
      <c r="J95" s="52"/>
      <c r="K95" s="52"/>
      <c r="L95" s="52"/>
      <c r="M95" s="52"/>
      <c r="N95" s="52"/>
      <c r="O95" s="52"/>
      <c r="P95" s="52"/>
      <c r="Q95" s="52"/>
      <c r="R95" s="52"/>
      <c r="S95" s="52"/>
      <c r="T95" s="53"/>
      <c r="U95" s="27" t="s">
        <v>239</v>
      </c>
      <c r="V95" s="27"/>
      <c r="W95" s="27"/>
      <c r="X95" s="27"/>
      <c r="Y95" s="27"/>
      <c r="Z95" s="27"/>
      <c r="AA95" s="27"/>
      <c r="AB95" s="27"/>
      <c r="AC95" s="27"/>
      <c r="AD95" s="27"/>
      <c r="AE95" s="27"/>
      <c r="AF95" s="27"/>
      <c r="AG95" s="27"/>
      <c r="AH95" s="27"/>
      <c r="AI95" s="27"/>
      <c r="AJ95" s="27"/>
      <c r="AK95" s="27"/>
      <c r="AL95" s="27"/>
      <c r="AM95" s="27"/>
      <c r="AN95" s="27"/>
      <c r="AO95" s="27" t="s">
        <v>244</v>
      </c>
      <c r="AP95" s="27"/>
      <c r="AQ95" s="27"/>
      <c r="AR95" s="27"/>
      <c r="AS95" s="27"/>
      <c r="AT95" s="27"/>
      <c r="AU95" s="27"/>
      <c r="AV95" s="27"/>
      <c r="AW95" s="27"/>
      <c r="AX95" s="27"/>
      <c r="AY95" s="27"/>
      <c r="AZ95" s="27"/>
      <c r="BA95" s="27"/>
      <c r="BB95" s="27"/>
      <c r="BC95" s="27"/>
      <c r="BD95" s="27"/>
      <c r="BE95" s="27"/>
      <c r="BF95" s="27"/>
      <c r="BG95" s="27"/>
      <c r="BH95" s="27"/>
    </row>
    <row r="96" spans="1:79" ht="54" customHeight="1" x14ac:dyDescent="0.25">
      <c r="A96" s="54"/>
      <c r="B96" s="55"/>
      <c r="C96" s="55"/>
      <c r="D96" s="54"/>
      <c r="E96" s="55"/>
      <c r="F96" s="55"/>
      <c r="G96" s="55"/>
      <c r="H96" s="55"/>
      <c r="I96" s="55"/>
      <c r="J96" s="55"/>
      <c r="K96" s="55"/>
      <c r="L96" s="55"/>
      <c r="M96" s="55"/>
      <c r="N96" s="55"/>
      <c r="O96" s="55"/>
      <c r="P96" s="55"/>
      <c r="Q96" s="55"/>
      <c r="R96" s="55"/>
      <c r="S96" s="55"/>
      <c r="T96" s="56"/>
      <c r="U96" s="36" t="s">
        <v>4</v>
      </c>
      <c r="V96" s="37"/>
      <c r="W96" s="37"/>
      <c r="X96" s="37"/>
      <c r="Y96" s="38"/>
      <c r="Z96" s="36" t="s">
        <v>3</v>
      </c>
      <c r="AA96" s="37"/>
      <c r="AB96" s="37"/>
      <c r="AC96" s="37"/>
      <c r="AD96" s="38"/>
      <c r="AE96" s="57" t="s">
        <v>116</v>
      </c>
      <c r="AF96" s="58"/>
      <c r="AG96" s="58"/>
      <c r="AH96" s="58"/>
      <c r="AI96" s="59"/>
      <c r="AJ96" s="36" t="s">
        <v>5</v>
      </c>
      <c r="AK96" s="37"/>
      <c r="AL96" s="37"/>
      <c r="AM96" s="37"/>
      <c r="AN96" s="38"/>
      <c r="AO96" s="36" t="s">
        <v>4</v>
      </c>
      <c r="AP96" s="37"/>
      <c r="AQ96" s="37"/>
      <c r="AR96" s="37"/>
      <c r="AS96" s="38"/>
      <c r="AT96" s="36" t="s">
        <v>3</v>
      </c>
      <c r="AU96" s="37"/>
      <c r="AV96" s="37"/>
      <c r="AW96" s="37"/>
      <c r="AX96" s="38"/>
      <c r="AY96" s="57" t="s">
        <v>116</v>
      </c>
      <c r="AZ96" s="58"/>
      <c r="BA96" s="58"/>
      <c r="BB96" s="58"/>
      <c r="BC96" s="59"/>
      <c r="BD96" s="27" t="s">
        <v>96</v>
      </c>
      <c r="BE96" s="27"/>
      <c r="BF96" s="27"/>
      <c r="BG96" s="27"/>
      <c r="BH96" s="27"/>
    </row>
    <row r="97" spans="1:79" ht="15" customHeight="1" x14ac:dyDescent="0.25">
      <c r="A97" s="36" t="s">
        <v>168</v>
      </c>
      <c r="B97" s="37"/>
      <c r="C97" s="37"/>
      <c r="D97" s="36">
        <v>2</v>
      </c>
      <c r="E97" s="37"/>
      <c r="F97" s="37"/>
      <c r="G97" s="37"/>
      <c r="H97" s="37"/>
      <c r="I97" s="37"/>
      <c r="J97" s="37"/>
      <c r="K97" s="37"/>
      <c r="L97" s="37"/>
      <c r="M97" s="37"/>
      <c r="N97" s="37"/>
      <c r="O97" s="37"/>
      <c r="P97" s="37"/>
      <c r="Q97" s="37"/>
      <c r="R97" s="37"/>
      <c r="S97" s="37"/>
      <c r="T97" s="38"/>
      <c r="U97" s="36">
        <v>3</v>
      </c>
      <c r="V97" s="37"/>
      <c r="W97" s="37"/>
      <c r="X97" s="37"/>
      <c r="Y97" s="38"/>
      <c r="Z97" s="36">
        <v>4</v>
      </c>
      <c r="AA97" s="37"/>
      <c r="AB97" s="37"/>
      <c r="AC97" s="37"/>
      <c r="AD97" s="38"/>
      <c r="AE97" s="36">
        <v>5</v>
      </c>
      <c r="AF97" s="37"/>
      <c r="AG97" s="37"/>
      <c r="AH97" s="37"/>
      <c r="AI97" s="38"/>
      <c r="AJ97" s="36">
        <v>6</v>
      </c>
      <c r="AK97" s="37"/>
      <c r="AL97" s="37"/>
      <c r="AM97" s="37"/>
      <c r="AN97" s="38"/>
      <c r="AO97" s="36">
        <v>7</v>
      </c>
      <c r="AP97" s="37"/>
      <c r="AQ97" s="37"/>
      <c r="AR97" s="37"/>
      <c r="AS97" s="38"/>
      <c r="AT97" s="36">
        <v>8</v>
      </c>
      <c r="AU97" s="37"/>
      <c r="AV97" s="37"/>
      <c r="AW97" s="37"/>
      <c r="AX97" s="38"/>
      <c r="AY97" s="36">
        <v>9</v>
      </c>
      <c r="AZ97" s="37"/>
      <c r="BA97" s="37"/>
      <c r="BB97" s="37"/>
      <c r="BC97" s="38"/>
      <c r="BD97" s="36">
        <v>10</v>
      </c>
      <c r="BE97" s="37"/>
      <c r="BF97" s="37"/>
      <c r="BG97" s="37"/>
      <c r="BH97" s="38"/>
    </row>
    <row r="98" spans="1:79" s="1" customFormat="1" ht="12.75" hidden="1" customHeight="1" x14ac:dyDescent="0.25">
      <c r="A98" s="39" t="s">
        <v>69</v>
      </c>
      <c r="B98" s="40"/>
      <c r="C98" s="40"/>
      <c r="D98" s="39" t="s">
        <v>57</v>
      </c>
      <c r="E98" s="40"/>
      <c r="F98" s="40"/>
      <c r="G98" s="40"/>
      <c r="H98" s="40"/>
      <c r="I98" s="40"/>
      <c r="J98" s="40"/>
      <c r="K98" s="40"/>
      <c r="L98" s="40"/>
      <c r="M98" s="40"/>
      <c r="N98" s="40"/>
      <c r="O98" s="40"/>
      <c r="P98" s="40"/>
      <c r="Q98" s="40"/>
      <c r="R98" s="40"/>
      <c r="S98" s="40"/>
      <c r="T98" s="41"/>
      <c r="U98" s="39" t="s">
        <v>60</v>
      </c>
      <c r="V98" s="40"/>
      <c r="W98" s="40"/>
      <c r="X98" s="40"/>
      <c r="Y98" s="41"/>
      <c r="Z98" s="39" t="s">
        <v>61</v>
      </c>
      <c r="AA98" s="40"/>
      <c r="AB98" s="40"/>
      <c r="AC98" s="40"/>
      <c r="AD98" s="41"/>
      <c r="AE98" s="39" t="s">
        <v>94</v>
      </c>
      <c r="AF98" s="40"/>
      <c r="AG98" s="40"/>
      <c r="AH98" s="40"/>
      <c r="AI98" s="41"/>
      <c r="AJ98" s="47" t="s">
        <v>170</v>
      </c>
      <c r="AK98" s="48"/>
      <c r="AL98" s="48"/>
      <c r="AM98" s="48"/>
      <c r="AN98" s="49"/>
      <c r="AO98" s="39" t="s">
        <v>62</v>
      </c>
      <c r="AP98" s="40"/>
      <c r="AQ98" s="40"/>
      <c r="AR98" s="40"/>
      <c r="AS98" s="41"/>
      <c r="AT98" s="39" t="s">
        <v>63</v>
      </c>
      <c r="AU98" s="40"/>
      <c r="AV98" s="40"/>
      <c r="AW98" s="40"/>
      <c r="AX98" s="41"/>
      <c r="AY98" s="39" t="s">
        <v>95</v>
      </c>
      <c r="AZ98" s="40"/>
      <c r="BA98" s="40"/>
      <c r="BB98" s="40"/>
      <c r="BC98" s="41"/>
      <c r="BD98" s="50" t="s">
        <v>170</v>
      </c>
      <c r="BE98" s="50"/>
      <c r="BF98" s="50"/>
      <c r="BG98" s="50"/>
      <c r="BH98" s="50"/>
      <c r="CA98" s="1" t="s">
        <v>35</v>
      </c>
    </row>
    <row r="99" spans="1:79" s="99" customFormat="1" ht="13.2" customHeight="1" x14ac:dyDescent="0.25">
      <c r="A99" s="89">
        <v>1</v>
      </c>
      <c r="B99" s="90"/>
      <c r="C99" s="90"/>
      <c r="D99" s="92" t="s">
        <v>177</v>
      </c>
      <c r="E99" s="93"/>
      <c r="F99" s="93"/>
      <c r="G99" s="93"/>
      <c r="H99" s="93"/>
      <c r="I99" s="93"/>
      <c r="J99" s="93"/>
      <c r="K99" s="93"/>
      <c r="L99" s="93"/>
      <c r="M99" s="93"/>
      <c r="N99" s="93"/>
      <c r="O99" s="93"/>
      <c r="P99" s="93"/>
      <c r="Q99" s="93"/>
      <c r="R99" s="93"/>
      <c r="S99" s="93"/>
      <c r="T99" s="94"/>
      <c r="U99" s="96">
        <v>282000</v>
      </c>
      <c r="V99" s="97"/>
      <c r="W99" s="97"/>
      <c r="X99" s="97"/>
      <c r="Y99" s="98"/>
      <c r="Z99" s="96">
        <v>0</v>
      </c>
      <c r="AA99" s="97"/>
      <c r="AB99" s="97"/>
      <c r="AC99" s="97"/>
      <c r="AD99" s="98"/>
      <c r="AE99" s="95">
        <v>0</v>
      </c>
      <c r="AF99" s="95"/>
      <c r="AG99" s="95"/>
      <c r="AH99" s="95"/>
      <c r="AI99" s="95"/>
      <c r="AJ99" s="110">
        <f>IF(ISNUMBER(U99),U99,0)+IF(ISNUMBER(Z99),Z99,0)</f>
        <v>282000</v>
      </c>
      <c r="AK99" s="110"/>
      <c r="AL99" s="110"/>
      <c r="AM99" s="110"/>
      <c r="AN99" s="110"/>
      <c r="AO99" s="95">
        <v>311000</v>
      </c>
      <c r="AP99" s="95"/>
      <c r="AQ99" s="95"/>
      <c r="AR99" s="95"/>
      <c r="AS99" s="95"/>
      <c r="AT99" s="110">
        <v>0</v>
      </c>
      <c r="AU99" s="110"/>
      <c r="AV99" s="110"/>
      <c r="AW99" s="110"/>
      <c r="AX99" s="110"/>
      <c r="AY99" s="95">
        <v>0</v>
      </c>
      <c r="AZ99" s="95"/>
      <c r="BA99" s="95"/>
      <c r="BB99" s="95"/>
      <c r="BC99" s="95"/>
      <c r="BD99" s="110">
        <f>IF(ISNUMBER(AO99),AO99,0)+IF(ISNUMBER(AT99),AT99,0)</f>
        <v>311000</v>
      </c>
      <c r="BE99" s="110"/>
      <c r="BF99" s="110"/>
      <c r="BG99" s="110"/>
      <c r="BH99" s="110"/>
      <c r="CA99" s="99" t="s">
        <v>36</v>
      </c>
    </row>
    <row r="100" spans="1:79" s="6" customFormat="1" ht="12.75" customHeight="1" x14ac:dyDescent="0.25">
      <c r="A100" s="86"/>
      <c r="B100" s="87"/>
      <c r="C100" s="87"/>
      <c r="D100" s="100" t="s">
        <v>147</v>
      </c>
      <c r="E100" s="101"/>
      <c r="F100" s="101"/>
      <c r="G100" s="101"/>
      <c r="H100" s="101"/>
      <c r="I100" s="101"/>
      <c r="J100" s="101"/>
      <c r="K100" s="101"/>
      <c r="L100" s="101"/>
      <c r="M100" s="101"/>
      <c r="N100" s="101"/>
      <c r="O100" s="101"/>
      <c r="P100" s="101"/>
      <c r="Q100" s="101"/>
      <c r="R100" s="101"/>
      <c r="S100" s="101"/>
      <c r="T100" s="102"/>
      <c r="U100" s="104">
        <v>282000</v>
      </c>
      <c r="V100" s="105"/>
      <c r="W100" s="105"/>
      <c r="X100" s="105"/>
      <c r="Y100" s="106"/>
      <c r="Z100" s="104">
        <v>0</v>
      </c>
      <c r="AA100" s="105"/>
      <c r="AB100" s="105"/>
      <c r="AC100" s="105"/>
      <c r="AD100" s="106"/>
      <c r="AE100" s="103">
        <v>0</v>
      </c>
      <c r="AF100" s="103"/>
      <c r="AG100" s="103"/>
      <c r="AH100" s="103"/>
      <c r="AI100" s="103"/>
      <c r="AJ100" s="85">
        <f>IF(ISNUMBER(U100),U100,0)+IF(ISNUMBER(Z100),Z100,0)</f>
        <v>282000</v>
      </c>
      <c r="AK100" s="85"/>
      <c r="AL100" s="85"/>
      <c r="AM100" s="85"/>
      <c r="AN100" s="85"/>
      <c r="AO100" s="103">
        <v>311000</v>
      </c>
      <c r="AP100" s="103"/>
      <c r="AQ100" s="103"/>
      <c r="AR100" s="103"/>
      <c r="AS100" s="103"/>
      <c r="AT100" s="85">
        <v>0</v>
      </c>
      <c r="AU100" s="85"/>
      <c r="AV100" s="85"/>
      <c r="AW100" s="85"/>
      <c r="AX100" s="85"/>
      <c r="AY100" s="103">
        <v>0</v>
      </c>
      <c r="AZ100" s="103"/>
      <c r="BA100" s="103"/>
      <c r="BB100" s="103"/>
      <c r="BC100" s="103"/>
      <c r="BD100" s="85">
        <f>IF(ISNUMBER(AO100),AO100,0)+IF(ISNUMBER(AT100),AT100,0)</f>
        <v>311000</v>
      </c>
      <c r="BE100" s="85"/>
      <c r="BF100" s="85"/>
      <c r="BG100" s="85"/>
      <c r="BH100" s="85"/>
    </row>
    <row r="101" spans="1:79" s="5" customFormat="1" ht="12.75" customHeight="1" x14ac:dyDescent="0.25">
      <c r="A101" s="17"/>
      <c r="B101" s="17"/>
      <c r="C101" s="17"/>
      <c r="D101" s="17"/>
      <c r="E101" s="17"/>
      <c r="F101" s="17"/>
      <c r="G101" s="17"/>
      <c r="H101" s="17"/>
      <c r="I101" s="17"/>
      <c r="J101" s="17"/>
      <c r="K101" s="17"/>
      <c r="L101" s="17"/>
      <c r="M101" s="17"/>
      <c r="N101" s="17"/>
      <c r="O101" s="17"/>
      <c r="P101" s="17"/>
      <c r="Q101" s="17"/>
      <c r="R101" s="17"/>
      <c r="S101" s="17"/>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row>
    <row r="103" spans="1:79" ht="14.25" customHeight="1" x14ac:dyDescent="0.25">
      <c r="A103" s="29" t="s">
        <v>152</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row>
    <row r="104" spans="1:79" ht="14.25" customHeight="1" x14ac:dyDescent="0.25">
      <c r="A104" s="29" t="s">
        <v>233</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row>
    <row r="105" spans="1:79" ht="23.1" customHeight="1" x14ac:dyDescent="0.25">
      <c r="A105" s="51" t="s">
        <v>6</v>
      </c>
      <c r="B105" s="52"/>
      <c r="C105" s="52"/>
      <c r="D105" s="27" t="s">
        <v>9</v>
      </c>
      <c r="E105" s="27"/>
      <c r="F105" s="27"/>
      <c r="G105" s="27"/>
      <c r="H105" s="27"/>
      <c r="I105" s="27"/>
      <c r="J105" s="27"/>
      <c r="K105" s="27"/>
      <c r="L105" s="27"/>
      <c r="M105" s="27"/>
      <c r="N105" s="27"/>
      <c r="O105" s="27"/>
      <c r="P105" s="27"/>
      <c r="Q105" s="27" t="s">
        <v>8</v>
      </c>
      <c r="R105" s="27"/>
      <c r="S105" s="27"/>
      <c r="T105" s="27"/>
      <c r="U105" s="27"/>
      <c r="V105" s="27" t="s">
        <v>7</v>
      </c>
      <c r="W105" s="27"/>
      <c r="X105" s="27"/>
      <c r="Y105" s="27"/>
      <c r="Z105" s="27"/>
      <c r="AA105" s="27"/>
      <c r="AB105" s="27"/>
      <c r="AC105" s="27"/>
      <c r="AD105" s="27"/>
      <c r="AE105" s="27"/>
      <c r="AF105" s="36" t="s">
        <v>218</v>
      </c>
      <c r="AG105" s="37"/>
      <c r="AH105" s="37"/>
      <c r="AI105" s="37"/>
      <c r="AJ105" s="37"/>
      <c r="AK105" s="37"/>
      <c r="AL105" s="37"/>
      <c r="AM105" s="37"/>
      <c r="AN105" s="37"/>
      <c r="AO105" s="37"/>
      <c r="AP105" s="37"/>
      <c r="AQ105" s="37"/>
      <c r="AR105" s="37"/>
      <c r="AS105" s="37"/>
      <c r="AT105" s="38"/>
      <c r="AU105" s="36" t="s">
        <v>221</v>
      </c>
      <c r="AV105" s="37"/>
      <c r="AW105" s="37"/>
      <c r="AX105" s="37"/>
      <c r="AY105" s="37"/>
      <c r="AZ105" s="37"/>
      <c r="BA105" s="37"/>
      <c r="BB105" s="37"/>
      <c r="BC105" s="37"/>
      <c r="BD105" s="37"/>
      <c r="BE105" s="37"/>
      <c r="BF105" s="37"/>
      <c r="BG105" s="37"/>
      <c r="BH105" s="37"/>
      <c r="BI105" s="38"/>
      <c r="BJ105" s="36" t="s">
        <v>229</v>
      </c>
      <c r="BK105" s="37"/>
      <c r="BL105" s="37"/>
      <c r="BM105" s="37"/>
      <c r="BN105" s="37"/>
      <c r="BO105" s="37"/>
      <c r="BP105" s="37"/>
      <c r="BQ105" s="37"/>
      <c r="BR105" s="37"/>
      <c r="BS105" s="37"/>
      <c r="BT105" s="37"/>
      <c r="BU105" s="37"/>
      <c r="BV105" s="37"/>
      <c r="BW105" s="37"/>
      <c r="BX105" s="38"/>
    </row>
    <row r="106" spans="1:79" ht="32.25" customHeight="1" x14ac:dyDescent="0.25">
      <c r="A106" s="54"/>
      <c r="B106" s="55"/>
      <c r="C106" s="55"/>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t="s">
        <v>4</v>
      </c>
      <c r="AG106" s="27"/>
      <c r="AH106" s="27"/>
      <c r="AI106" s="27"/>
      <c r="AJ106" s="27"/>
      <c r="AK106" s="27" t="s">
        <v>3</v>
      </c>
      <c r="AL106" s="27"/>
      <c r="AM106" s="27"/>
      <c r="AN106" s="27"/>
      <c r="AO106" s="27"/>
      <c r="AP106" s="27" t="s">
        <v>123</v>
      </c>
      <c r="AQ106" s="27"/>
      <c r="AR106" s="27"/>
      <c r="AS106" s="27"/>
      <c r="AT106" s="27"/>
      <c r="AU106" s="27" t="s">
        <v>4</v>
      </c>
      <c r="AV106" s="27"/>
      <c r="AW106" s="27"/>
      <c r="AX106" s="27"/>
      <c r="AY106" s="27"/>
      <c r="AZ106" s="27" t="s">
        <v>3</v>
      </c>
      <c r="BA106" s="27"/>
      <c r="BB106" s="27"/>
      <c r="BC106" s="27"/>
      <c r="BD106" s="27"/>
      <c r="BE106" s="27" t="s">
        <v>90</v>
      </c>
      <c r="BF106" s="27"/>
      <c r="BG106" s="27"/>
      <c r="BH106" s="27"/>
      <c r="BI106" s="27"/>
      <c r="BJ106" s="27" t="s">
        <v>4</v>
      </c>
      <c r="BK106" s="27"/>
      <c r="BL106" s="27"/>
      <c r="BM106" s="27"/>
      <c r="BN106" s="27"/>
      <c r="BO106" s="27" t="s">
        <v>3</v>
      </c>
      <c r="BP106" s="27"/>
      <c r="BQ106" s="27"/>
      <c r="BR106" s="27"/>
      <c r="BS106" s="27"/>
      <c r="BT106" s="27" t="s">
        <v>97</v>
      </c>
      <c r="BU106" s="27"/>
      <c r="BV106" s="27"/>
      <c r="BW106" s="27"/>
      <c r="BX106" s="27"/>
    </row>
    <row r="107" spans="1:79" ht="15" customHeight="1" x14ac:dyDescent="0.25">
      <c r="A107" s="36">
        <v>1</v>
      </c>
      <c r="B107" s="37"/>
      <c r="C107" s="37"/>
      <c r="D107" s="27">
        <v>2</v>
      </c>
      <c r="E107" s="27"/>
      <c r="F107" s="27"/>
      <c r="G107" s="27"/>
      <c r="H107" s="27"/>
      <c r="I107" s="27"/>
      <c r="J107" s="27"/>
      <c r="K107" s="27"/>
      <c r="L107" s="27"/>
      <c r="M107" s="27"/>
      <c r="N107" s="27"/>
      <c r="O107" s="27"/>
      <c r="P107" s="27"/>
      <c r="Q107" s="27">
        <v>3</v>
      </c>
      <c r="R107" s="27"/>
      <c r="S107" s="27"/>
      <c r="T107" s="27"/>
      <c r="U107" s="27"/>
      <c r="V107" s="27">
        <v>4</v>
      </c>
      <c r="W107" s="27"/>
      <c r="X107" s="27"/>
      <c r="Y107" s="27"/>
      <c r="Z107" s="27"/>
      <c r="AA107" s="27"/>
      <c r="AB107" s="27"/>
      <c r="AC107" s="27"/>
      <c r="AD107" s="27"/>
      <c r="AE107" s="27"/>
      <c r="AF107" s="27">
        <v>5</v>
      </c>
      <c r="AG107" s="27"/>
      <c r="AH107" s="27"/>
      <c r="AI107" s="27"/>
      <c r="AJ107" s="27"/>
      <c r="AK107" s="27">
        <v>6</v>
      </c>
      <c r="AL107" s="27"/>
      <c r="AM107" s="27"/>
      <c r="AN107" s="27"/>
      <c r="AO107" s="27"/>
      <c r="AP107" s="27">
        <v>7</v>
      </c>
      <c r="AQ107" s="27"/>
      <c r="AR107" s="27"/>
      <c r="AS107" s="27"/>
      <c r="AT107" s="27"/>
      <c r="AU107" s="27">
        <v>8</v>
      </c>
      <c r="AV107" s="27"/>
      <c r="AW107" s="27"/>
      <c r="AX107" s="27"/>
      <c r="AY107" s="27"/>
      <c r="AZ107" s="27">
        <v>9</v>
      </c>
      <c r="BA107" s="27"/>
      <c r="BB107" s="27"/>
      <c r="BC107" s="27"/>
      <c r="BD107" s="27"/>
      <c r="BE107" s="27">
        <v>10</v>
      </c>
      <c r="BF107" s="27"/>
      <c r="BG107" s="27"/>
      <c r="BH107" s="27"/>
      <c r="BI107" s="27"/>
      <c r="BJ107" s="27">
        <v>11</v>
      </c>
      <c r="BK107" s="27"/>
      <c r="BL107" s="27"/>
      <c r="BM107" s="27"/>
      <c r="BN107" s="27"/>
      <c r="BO107" s="27">
        <v>12</v>
      </c>
      <c r="BP107" s="27"/>
      <c r="BQ107" s="27"/>
      <c r="BR107" s="27"/>
      <c r="BS107" s="27"/>
      <c r="BT107" s="27">
        <v>13</v>
      </c>
      <c r="BU107" s="27"/>
      <c r="BV107" s="27"/>
      <c r="BW107" s="27"/>
      <c r="BX107" s="27"/>
    </row>
    <row r="108" spans="1:79" ht="10.5" hidden="1" customHeight="1" x14ac:dyDescent="0.25">
      <c r="A108" s="39" t="s">
        <v>154</v>
      </c>
      <c r="B108" s="40"/>
      <c r="C108" s="40"/>
      <c r="D108" s="27" t="s">
        <v>57</v>
      </c>
      <c r="E108" s="27"/>
      <c r="F108" s="27"/>
      <c r="G108" s="27"/>
      <c r="H108" s="27"/>
      <c r="I108" s="27"/>
      <c r="J108" s="27"/>
      <c r="K108" s="27"/>
      <c r="L108" s="27"/>
      <c r="M108" s="27"/>
      <c r="N108" s="27"/>
      <c r="O108" s="27"/>
      <c r="P108" s="27"/>
      <c r="Q108" s="27" t="s">
        <v>70</v>
      </c>
      <c r="R108" s="27"/>
      <c r="S108" s="27"/>
      <c r="T108" s="27"/>
      <c r="U108" s="27"/>
      <c r="V108" s="27" t="s">
        <v>71</v>
      </c>
      <c r="W108" s="27"/>
      <c r="X108" s="27"/>
      <c r="Y108" s="27"/>
      <c r="Z108" s="27"/>
      <c r="AA108" s="27"/>
      <c r="AB108" s="27"/>
      <c r="AC108" s="27"/>
      <c r="AD108" s="27"/>
      <c r="AE108" s="27"/>
      <c r="AF108" s="26" t="s">
        <v>111</v>
      </c>
      <c r="AG108" s="26"/>
      <c r="AH108" s="26"/>
      <c r="AI108" s="26"/>
      <c r="AJ108" s="26"/>
      <c r="AK108" s="30" t="s">
        <v>112</v>
      </c>
      <c r="AL108" s="30"/>
      <c r="AM108" s="30"/>
      <c r="AN108" s="30"/>
      <c r="AO108" s="30"/>
      <c r="AP108" s="50" t="s">
        <v>179</v>
      </c>
      <c r="AQ108" s="50"/>
      <c r="AR108" s="50"/>
      <c r="AS108" s="50"/>
      <c r="AT108" s="50"/>
      <c r="AU108" s="26" t="s">
        <v>113</v>
      </c>
      <c r="AV108" s="26"/>
      <c r="AW108" s="26"/>
      <c r="AX108" s="26"/>
      <c r="AY108" s="26"/>
      <c r="AZ108" s="30" t="s">
        <v>114</v>
      </c>
      <c r="BA108" s="30"/>
      <c r="BB108" s="30"/>
      <c r="BC108" s="30"/>
      <c r="BD108" s="30"/>
      <c r="BE108" s="50" t="s">
        <v>179</v>
      </c>
      <c r="BF108" s="50"/>
      <c r="BG108" s="50"/>
      <c r="BH108" s="50"/>
      <c r="BI108" s="50"/>
      <c r="BJ108" s="26" t="s">
        <v>105</v>
      </c>
      <c r="BK108" s="26"/>
      <c r="BL108" s="26"/>
      <c r="BM108" s="26"/>
      <c r="BN108" s="26"/>
      <c r="BO108" s="30" t="s">
        <v>106</v>
      </c>
      <c r="BP108" s="30"/>
      <c r="BQ108" s="30"/>
      <c r="BR108" s="30"/>
      <c r="BS108" s="30"/>
      <c r="BT108" s="50" t="s">
        <v>179</v>
      </c>
      <c r="BU108" s="50"/>
      <c r="BV108" s="50"/>
      <c r="BW108" s="50"/>
      <c r="BX108" s="50"/>
      <c r="CA108" t="s">
        <v>37</v>
      </c>
    </row>
    <row r="109" spans="1:79" s="6" customFormat="1" ht="15" customHeight="1" x14ac:dyDescent="0.25">
      <c r="A109" s="86">
        <v>0</v>
      </c>
      <c r="B109" s="87"/>
      <c r="C109" s="87"/>
      <c r="D109" s="111" t="s">
        <v>178</v>
      </c>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2"/>
      <c r="BL109" s="112"/>
      <c r="BM109" s="112"/>
      <c r="BN109" s="112"/>
      <c r="BO109" s="112"/>
      <c r="BP109" s="112"/>
      <c r="BQ109" s="112"/>
      <c r="BR109" s="112"/>
      <c r="BS109" s="112"/>
      <c r="BT109" s="112"/>
      <c r="BU109" s="112"/>
      <c r="BV109" s="112"/>
      <c r="BW109" s="112"/>
      <c r="BX109" s="112"/>
      <c r="CA109" s="6" t="s">
        <v>38</v>
      </c>
    </row>
    <row r="110" spans="1:79" s="99" customFormat="1" ht="96.6" customHeight="1" x14ac:dyDescent="0.25">
      <c r="A110" s="89">
        <v>0</v>
      </c>
      <c r="B110" s="90"/>
      <c r="C110" s="90"/>
      <c r="D110" s="114" t="s">
        <v>180</v>
      </c>
      <c r="E110" s="93"/>
      <c r="F110" s="93"/>
      <c r="G110" s="93"/>
      <c r="H110" s="93"/>
      <c r="I110" s="93"/>
      <c r="J110" s="93"/>
      <c r="K110" s="93"/>
      <c r="L110" s="93"/>
      <c r="M110" s="93"/>
      <c r="N110" s="93"/>
      <c r="O110" s="93"/>
      <c r="P110" s="94"/>
      <c r="Q110" s="27" t="s">
        <v>181</v>
      </c>
      <c r="R110" s="27"/>
      <c r="S110" s="27"/>
      <c r="T110" s="27"/>
      <c r="U110" s="27"/>
      <c r="V110" s="114" t="s">
        <v>182</v>
      </c>
      <c r="W110" s="93"/>
      <c r="X110" s="93"/>
      <c r="Y110" s="93"/>
      <c r="Z110" s="93"/>
      <c r="AA110" s="93"/>
      <c r="AB110" s="93"/>
      <c r="AC110" s="93"/>
      <c r="AD110" s="93"/>
      <c r="AE110" s="94"/>
      <c r="AF110" s="115">
        <v>5</v>
      </c>
      <c r="AG110" s="115"/>
      <c r="AH110" s="115"/>
      <c r="AI110" s="115"/>
      <c r="AJ110" s="115"/>
      <c r="AK110" s="115">
        <v>0</v>
      </c>
      <c r="AL110" s="115"/>
      <c r="AM110" s="115"/>
      <c r="AN110" s="115"/>
      <c r="AO110" s="115"/>
      <c r="AP110" s="115">
        <v>5</v>
      </c>
      <c r="AQ110" s="115"/>
      <c r="AR110" s="115"/>
      <c r="AS110" s="115"/>
      <c r="AT110" s="115"/>
      <c r="AU110" s="115">
        <v>6</v>
      </c>
      <c r="AV110" s="115"/>
      <c r="AW110" s="115"/>
      <c r="AX110" s="115"/>
      <c r="AY110" s="115"/>
      <c r="AZ110" s="115">
        <v>0</v>
      </c>
      <c r="BA110" s="115"/>
      <c r="BB110" s="115"/>
      <c r="BC110" s="115"/>
      <c r="BD110" s="115"/>
      <c r="BE110" s="115">
        <v>6</v>
      </c>
      <c r="BF110" s="115"/>
      <c r="BG110" s="115"/>
      <c r="BH110" s="115"/>
      <c r="BI110" s="115"/>
      <c r="BJ110" s="115">
        <v>6</v>
      </c>
      <c r="BK110" s="115"/>
      <c r="BL110" s="115"/>
      <c r="BM110" s="115"/>
      <c r="BN110" s="115"/>
      <c r="BO110" s="115">
        <v>0</v>
      </c>
      <c r="BP110" s="115"/>
      <c r="BQ110" s="115"/>
      <c r="BR110" s="115"/>
      <c r="BS110" s="115"/>
      <c r="BT110" s="115">
        <v>6</v>
      </c>
      <c r="BU110" s="115"/>
      <c r="BV110" s="115"/>
      <c r="BW110" s="115"/>
      <c r="BX110" s="115"/>
    </row>
    <row r="111" spans="1:79" s="99" customFormat="1" ht="82.8" customHeight="1" x14ac:dyDescent="0.25">
      <c r="A111" s="89">
        <v>0</v>
      </c>
      <c r="B111" s="90"/>
      <c r="C111" s="90"/>
      <c r="D111" s="114" t="s">
        <v>183</v>
      </c>
      <c r="E111" s="93"/>
      <c r="F111" s="93"/>
      <c r="G111" s="93"/>
      <c r="H111" s="93"/>
      <c r="I111" s="93"/>
      <c r="J111" s="93"/>
      <c r="K111" s="93"/>
      <c r="L111" s="93"/>
      <c r="M111" s="93"/>
      <c r="N111" s="93"/>
      <c r="O111" s="93"/>
      <c r="P111" s="94"/>
      <c r="Q111" s="27" t="s">
        <v>184</v>
      </c>
      <c r="R111" s="27"/>
      <c r="S111" s="27"/>
      <c r="T111" s="27"/>
      <c r="U111" s="27"/>
      <c r="V111" s="114" t="s">
        <v>182</v>
      </c>
      <c r="W111" s="93"/>
      <c r="X111" s="93"/>
      <c r="Y111" s="93"/>
      <c r="Z111" s="93"/>
      <c r="AA111" s="93"/>
      <c r="AB111" s="93"/>
      <c r="AC111" s="93"/>
      <c r="AD111" s="93"/>
      <c r="AE111" s="94"/>
      <c r="AF111" s="115">
        <v>1029</v>
      </c>
      <c r="AG111" s="115"/>
      <c r="AH111" s="115"/>
      <c r="AI111" s="115"/>
      <c r="AJ111" s="115"/>
      <c r="AK111" s="115">
        <v>0</v>
      </c>
      <c r="AL111" s="115"/>
      <c r="AM111" s="115"/>
      <c r="AN111" s="115"/>
      <c r="AO111" s="115"/>
      <c r="AP111" s="115">
        <v>1029</v>
      </c>
      <c r="AQ111" s="115"/>
      <c r="AR111" s="115"/>
      <c r="AS111" s="115"/>
      <c r="AT111" s="115"/>
      <c r="AU111" s="115">
        <v>1035</v>
      </c>
      <c r="AV111" s="115"/>
      <c r="AW111" s="115"/>
      <c r="AX111" s="115"/>
      <c r="AY111" s="115"/>
      <c r="AZ111" s="115">
        <v>0</v>
      </c>
      <c r="BA111" s="115"/>
      <c r="BB111" s="115"/>
      <c r="BC111" s="115"/>
      <c r="BD111" s="115"/>
      <c r="BE111" s="115">
        <v>1035</v>
      </c>
      <c r="BF111" s="115"/>
      <c r="BG111" s="115"/>
      <c r="BH111" s="115"/>
      <c r="BI111" s="115"/>
      <c r="BJ111" s="115">
        <v>1040</v>
      </c>
      <c r="BK111" s="115"/>
      <c r="BL111" s="115"/>
      <c r="BM111" s="115"/>
      <c r="BN111" s="115"/>
      <c r="BO111" s="115">
        <v>0</v>
      </c>
      <c r="BP111" s="115"/>
      <c r="BQ111" s="115"/>
      <c r="BR111" s="115"/>
      <c r="BS111" s="115"/>
      <c r="BT111" s="115">
        <v>1040</v>
      </c>
      <c r="BU111" s="115"/>
      <c r="BV111" s="115"/>
      <c r="BW111" s="115"/>
      <c r="BX111" s="115"/>
    </row>
    <row r="112" spans="1:79" s="99" customFormat="1" ht="82.8" customHeight="1" x14ac:dyDescent="0.25">
      <c r="A112" s="89">
        <v>0</v>
      </c>
      <c r="B112" s="90"/>
      <c r="C112" s="90"/>
      <c r="D112" s="114" t="s">
        <v>185</v>
      </c>
      <c r="E112" s="93"/>
      <c r="F112" s="93"/>
      <c r="G112" s="93"/>
      <c r="H112" s="93"/>
      <c r="I112" s="93"/>
      <c r="J112" s="93"/>
      <c r="K112" s="93"/>
      <c r="L112" s="93"/>
      <c r="M112" s="93"/>
      <c r="N112" s="93"/>
      <c r="O112" s="93"/>
      <c r="P112" s="94"/>
      <c r="Q112" s="27" t="s">
        <v>184</v>
      </c>
      <c r="R112" s="27"/>
      <c r="S112" s="27"/>
      <c r="T112" s="27"/>
      <c r="U112" s="27"/>
      <c r="V112" s="114" t="s">
        <v>182</v>
      </c>
      <c r="W112" s="93"/>
      <c r="X112" s="93"/>
      <c r="Y112" s="93"/>
      <c r="Z112" s="93"/>
      <c r="AA112" s="93"/>
      <c r="AB112" s="93"/>
      <c r="AC112" s="93"/>
      <c r="AD112" s="93"/>
      <c r="AE112" s="94"/>
      <c r="AF112" s="115">
        <v>587</v>
      </c>
      <c r="AG112" s="115"/>
      <c r="AH112" s="115"/>
      <c r="AI112" s="115"/>
      <c r="AJ112" s="115"/>
      <c r="AK112" s="115">
        <v>0</v>
      </c>
      <c r="AL112" s="115"/>
      <c r="AM112" s="115"/>
      <c r="AN112" s="115"/>
      <c r="AO112" s="115"/>
      <c r="AP112" s="115">
        <v>587</v>
      </c>
      <c r="AQ112" s="115"/>
      <c r="AR112" s="115"/>
      <c r="AS112" s="115"/>
      <c r="AT112" s="115"/>
      <c r="AU112" s="115">
        <v>552</v>
      </c>
      <c r="AV112" s="115"/>
      <c r="AW112" s="115"/>
      <c r="AX112" s="115"/>
      <c r="AY112" s="115"/>
      <c r="AZ112" s="115">
        <v>0</v>
      </c>
      <c r="BA112" s="115"/>
      <c r="BB112" s="115"/>
      <c r="BC112" s="115"/>
      <c r="BD112" s="115"/>
      <c r="BE112" s="115">
        <v>552</v>
      </c>
      <c r="BF112" s="115"/>
      <c r="BG112" s="115"/>
      <c r="BH112" s="115"/>
      <c r="BI112" s="115"/>
      <c r="BJ112" s="115">
        <v>560</v>
      </c>
      <c r="BK112" s="115"/>
      <c r="BL112" s="115"/>
      <c r="BM112" s="115"/>
      <c r="BN112" s="115"/>
      <c r="BO112" s="115">
        <v>0</v>
      </c>
      <c r="BP112" s="115"/>
      <c r="BQ112" s="115"/>
      <c r="BR112" s="115"/>
      <c r="BS112" s="115"/>
      <c r="BT112" s="115">
        <v>560</v>
      </c>
      <c r="BU112" s="115"/>
      <c r="BV112" s="115"/>
      <c r="BW112" s="115"/>
      <c r="BX112" s="115"/>
    </row>
    <row r="113" spans="1:79" s="99" customFormat="1" ht="82.8" customHeight="1" x14ac:dyDescent="0.25">
      <c r="A113" s="89">
        <v>0</v>
      </c>
      <c r="B113" s="90"/>
      <c r="C113" s="90"/>
      <c r="D113" s="114" t="s">
        <v>186</v>
      </c>
      <c r="E113" s="93"/>
      <c r="F113" s="93"/>
      <c r="G113" s="93"/>
      <c r="H113" s="93"/>
      <c r="I113" s="93"/>
      <c r="J113" s="93"/>
      <c r="K113" s="93"/>
      <c r="L113" s="93"/>
      <c r="M113" s="93"/>
      <c r="N113" s="93"/>
      <c r="O113" s="93"/>
      <c r="P113" s="94"/>
      <c r="Q113" s="27" t="s">
        <v>184</v>
      </c>
      <c r="R113" s="27"/>
      <c r="S113" s="27"/>
      <c r="T113" s="27"/>
      <c r="U113" s="27"/>
      <c r="V113" s="114" t="s">
        <v>182</v>
      </c>
      <c r="W113" s="93"/>
      <c r="X113" s="93"/>
      <c r="Y113" s="93"/>
      <c r="Z113" s="93"/>
      <c r="AA113" s="93"/>
      <c r="AB113" s="93"/>
      <c r="AC113" s="93"/>
      <c r="AD113" s="93"/>
      <c r="AE113" s="94"/>
      <c r="AF113" s="115">
        <v>442</v>
      </c>
      <c r="AG113" s="115"/>
      <c r="AH113" s="115"/>
      <c r="AI113" s="115"/>
      <c r="AJ113" s="115"/>
      <c r="AK113" s="115">
        <v>0</v>
      </c>
      <c r="AL113" s="115"/>
      <c r="AM113" s="115"/>
      <c r="AN113" s="115"/>
      <c r="AO113" s="115"/>
      <c r="AP113" s="115">
        <v>442</v>
      </c>
      <c r="AQ113" s="115"/>
      <c r="AR113" s="115"/>
      <c r="AS113" s="115"/>
      <c r="AT113" s="115"/>
      <c r="AU113" s="115">
        <v>483</v>
      </c>
      <c r="AV113" s="115"/>
      <c r="AW113" s="115"/>
      <c r="AX113" s="115"/>
      <c r="AY113" s="115"/>
      <c r="AZ113" s="115">
        <v>0</v>
      </c>
      <c r="BA113" s="115"/>
      <c r="BB113" s="115"/>
      <c r="BC113" s="115"/>
      <c r="BD113" s="115"/>
      <c r="BE113" s="115">
        <v>483</v>
      </c>
      <c r="BF113" s="115"/>
      <c r="BG113" s="115"/>
      <c r="BH113" s="115"/>
      <c r="BI113" s="115"/>
      <c r="BJ113" s="115">
        <v>480</v>
      </c>
      <c r="BK113" s="115"/>
      <c r="BL113" s="115"/>
      <c r="BM113" s="115"/>
      <c r="BN113" s="115"/>
      <c r="BO113" s="115">
        <v>0</v>
      </c>
      <c r="BP113" s="115"/>
      <c r="BQ113" s="115"/>
      <c r="BR113" s="115"/>
      <c r="BS113" s="115"/>
      <c r="BT113" s="115">
        <v>480</v>
      </c>
      <c r="BU113" s="115"/>
      <c r="BV113" s="115"/>
      <c r="BW113" s="115"/>
      <c r="BX113" s="115"/>
    </row>
    <row r="114" spans="1:79" s="6" customFormat="1" ht="15" customHeight="1" x14ac:dyDescent="0.25">
      <c r="A114" s="86">
        <v>0</v>
      </c>
      <c r="B114" s="87"/>
      <c r="C114" s="87"/>
      <c r="D114" s="113" t="s">
        <v>187</v>
      </c>
      <c r="E114" s="101"/>
      <c r="F114" s="101"/>
      <c r="G114" s="101"/>
      <c r="H114" s="101"/>
      <c r="I114" s="101"/>
      <c r="J114" s="101"/>
      <c r="K114" s="101"/>
      <c r="L114" s="101"/>
      <c r="M114" s="101"/>
      <c r="N114" s="101"/>
      <c r="O114" s="101"/>
      <c r="P114" s="102"/>
      <c r="Q114" s="111"/>
      <c r="R114" s="111"/>
      <c r="S114" s="111"/>
      <c r="T114" s="111"/>
      <c r="U114" s="111"/>
      <c r="V114" s="113"/>
      <c r="W114" s="101"/>
      <c r="X114" s="101"/>
      <c r="Y114" s="101"/>
      <c r="Z114" s="101"/>
      <c r="AA114" s="101"/>
      <c r="AB114" s="101"/>
      <c r="AC114" s="101"/>
      <c r="AD114" s="101"/>
      <c r="AE114" s="102"/>
      <c r="AF114" s="112"/>
      <c r="AG114" s="112"/>
      <c r="AH114" s="112"/>
      <c r="AI114" s="112"/>
      <c r="AJ114" s="112"/>
      <c r="AK114" s="112"/>
      <c r="AL114" s="112"/>
      <c r="AM114" s="112"/>
      <c r="AN114" s="112"/>
      <c r="AO114" s="112"/>
      <c r="AP114" s="112"/>
      <c r="AQ114" s="112"/>
      <c r="AR114" s="112"/>
      <c r="AS114" s="112"/>
      <c r="AT114" s="112"/>
      <c r="AU114" s="112"/>
      <c r="AV114" s="112"/>
      <c r="AW114" s="112"/>
      <c r="AX114" s="112"/>
      <c r="AY114" s="112"/>
      <c r="AZ114" s="112"/>
      <c r="BA114" s="112"/>
      <c r="BB114" s="112"/>
      <c r="BC114" s="112"/>
      <c r="BD114" s="112"/>
      <c r="BE114" s="112"/>
      <c r="BF114" s="112"/>
      <c r="BG114" s="112"/>
      <c r="BH114" s="112"/>
      <c r="BI114" s="112"/>
      <c r="BJ114" s="112"/>
      <c r="BK114" s="112"/>
      <c r="BL114" s="112"/>
      <c r="BM114" s="112"/>
      <c r="BN114" s="112"/>
      <c r="BO114" s="112"/>
      <c r="BP114" s="112"/>
      <c r="BQ114" s="112"/>
      <c r="BR114" s="112"/>
      <c r="BS114" s="112"/>
      <c r="BT114" s="112"/>
      <c r="BU114" s="112"/>
      <c r="BV114" s="112"/>
      <c r="BW114" s="112"/>
      <c r="BX114" s="112"/>
    </row>
    <row r="115" spans="1:79" s="99" customFormat="1" ht="41.4" customHeight="1" x14ac:dyDescent="0.25">
      <c r="A115" s="89">
        <v>0</v>
      </c>
      <c r="B115" s="90"/>
      <c r="C115" s="90"/>
      <c r="D115" s="114" t="s">
        <v>188</v>
      </c>
      <c r="E115" s="93"/>
      <c r="F115" s="93"/>
      <c r="G115" s="93"/>
      <c r="H115" s="93"/>
      <c r="I115" s="93"/>
      <c r="J115" s="93"/>
      <c r="K115" s="93"/>
      <c r="L115" s="93"/>
      <c r="M115" s="93"/>
      <c r="N115" s="93"/>
      <c r="O115" s="93"/>
      <c r="P115" s="94"/>
      <c r="Q115" s="27" t="s">
        <v>189</v>
      </c>
      <c r="R115" s="27"/>
      <c r="S115" s="27"/>
      <c r="T115" s="27"/>
      <c r="U115" s="27"/>
      <c r="V115" s="114" t="s">
        <v>190</v>
      </c>
      <c r="W115" s="93"/>
      <c r="X115" s="93"/>
      <c r="Y115" s="93"/>
      <c r="Z115" s="93"/>
      <c r="AA115" s="93"/>
      <c r="AB115" s="93"/>
      <c r="AC115" s="93"/>
      <c r="AD115" s="93"/>
      <c r="AE115" s="94"/>
      <c r="AF115" s="115">
        <v>23100</v>
      </c>
      <c r="AG115" s="115"/>
      <c r="AH115" s="115"/>
      <c r="AI115" s="115"/>
      <c r="AJ115" s="115"/>
      <c r="AK115" s="115">
        <v>0</v>
      </c>
      <c r="AL115" s="115"/>
      <c r="AM115" s="115"/>
      <c r="AN115" s="115"/>
      <c r="AO115" s="115"/>
      <c r="AP115" s="115">
        <v>23100</v>
      </c>
      <c r="AQ115" s="115"/>
      <c r="AR115" s="115"/>
      <c r="AS115" s="115"/>
      <c r="AT115" s="115"/>
      <c r="AU115" s="115">
        <v>20067</v>
      </c>
      <c r="AV115" s="115"/>
      <c r="AW115" s="115"/>
      <c r="AX115" s="115"/>
      <c r="AY115" s="115"/>
      <c r="AZ115" s="115">
        <v>0</v>
      </c>
      <c r="BA115" s="115"/>
      <c r="BB115" s="115"/>
      <c r="BC115" s="115"/>
      <c r="BD115" s="115"/>
      <c r="BE115" s="115">
        <v>20067</v>
      </c>
      <c r="BF115" s="115"/>
      <c r="BG115" s="115"/>
      <c r="BH115" s="115"/>
      <c r="BI115" s="115"/>
      <c r="BJ115" s="115">
        <v>42533.33</v>
      </c>
      <c r="BK115" s="115"/>
      <c r="BL115" s="115"/>
      <c r="BM115" s="115"/>
      <c r="BN115" s="115"/>
      <c r="BO115" s="115">
        <v>0</v>
      </c>
      <c r="BP115" s="115"/>
      <c r="BQ115" s="115"/>
      <c r="BR115" s="115"/>
      <c r="BS115" s="115"/>
      <c r="BT115" s="115">
        <v>42533.33</v>
      </c>
      <c r="BU115" s="115"/>
      <c r="BV115" s="115"/>
      <c r="BW115" s="115"/>
      <c r="BX115" s="115"/>
    </row>
    <row r="116" spans="1:79" s="99" customFormat="1" ht="41.4" customHeight="1" x14ac:dyDescent="0.25">
      <c r="A116" s="89">
        <v>0</v>
      </c>
      <c r="B116" s="90"/>
      <c r="C116" s="90"/>
      <c r="D116" s="114" t="s">
        <v>191</v>
      </c>
      <c r="E116" s="93"/>
      <c r="F116" s="93"/>
      <c r="G116" s="93"/>
      <c r="H116" s="93"/>
      <c r="I116" s="93"/>
      <c r="J116" s="93"/>
      <c r="K116" s="93"/>
      <c r="L116" s="93"/>
      <c r="M116" s="93"/>
      <c r="N116" s="93"/>
      <c r="O116" s="93"/>
      <c r="P116" s="94"/>
      <c r="Q116" s="27" t="s">
        <v>189</v>
      </c>
      <c r="R116" s="27"/>
      <c r="S116" s="27"/>
      <c r="T116" s="27"/>
      <c r="U116" s="27"/>
      <c r="V116" s="114" t="s">
        <v>192</v>
      </c>
      <c r="W116" s="93"/>
      <c r="X116" s="93"/>
      <c r="Y116" s="93"/>
      <c r="Z116" s="93"/>
      <c r="AA116" s="93"/>
      <c r="AB116" s="93"/>
      <c r="AC116" s="93"/>
      <c r="AD116" s="93"/>
      <c r="AE116" s="94"/>
      <c r="AF116" s="115">
        <v>112</v>
      </c>
      <c r="AG116" s="115"/>
      <c r="AH116" s="115"/>
      <c r="AI116" s="115"/>
      <c r="AJ116" s="115"/>
      <c r="AK116" s="115">
        <v>0</v>
      </c>
      <c r="AL116" s="115"/>
      <c r="AM116" s="115"/>
      <c r="AN116" s="115"/>
      <c r="AO116" s="115"/>
      <c r="AP116" s="115">
        <v>112</v>
      </c>
      <c r="AQ116" s="115"/>
      <c r="AR116" s="115"/>
      <c r="AS116" s="115"/>
      <c r="AT116" s="115"/>
      <c r="AU116" s="115">
        <v>116.33</v>
      </c>
      <c r="AV116" s="115"/>
      <c r="AW116" s="115"/>
      <c r="AX116" s="115"/>
      <c r="AY116" s="115"/>
      <c r="AZ116" s="115">
        <v>0</v>
      </c>
      <c r="BA116" s="115"/>
      <c r="BB116" s="115"/>
      <c r="BC116" s="115"/>
      <c r="BD116" s="115"/>
      <c r="BE116" s="115">
        <v>116.33</v>
      </c>
      <c r="BF116" s="115"/>
      <c r="BG116" s="115"/>
      <c r="BH116" s="115"/>
      <c r="BI116" s="115"/>
      <c r="BJ116" s="115">
        <v>245.38</v>
      </c>
      <c r="BK116" s="115"/>
      <c r="BL116" s="115"/>
      <c r="BM116" s="115"/>
      <c r="BN116" s="115"/>
      <c r="BO116" s="115">
        <v>0</v>
      </c>
      <c r="BP116" s="115"/>
      <c r="BQ116" s="115"/>
      <c r="BR116" s="115"/>
      <c r="BS116" s="115"/>
      <c r="BT116" s="115">
        <v>245.38</v>
      </c>
      <c r="BU116" s="115"/>
      <c r="BV116" s="115"/>
      <c r="BW116" s="115"/>
      <c r="BX116" s="115"/>
    </row>
    <row r="117" spans="1:79" s="6" customFormat="1" ht="15" customHeight="1" x14ac:dyDescent="0.25">
      <c r="A117" s="86">
        <v>0</v>
      </c>
      <c r="B117" s="87"/>
      <c r="C117" s="87"/>
      <c r="D117" s="113" t="s">
        <v>193</v>
      </c>
      <c r="E117" s="101"/>
      <c r="F117" s="101"/>
      <c r="G117" s="101"/>
      <c r="H117" s="101"/>
      <c r="I117" s="101"/>
      <c r="J117" s="101"/>
      <c r="K117" s="101"/>
      <c r="L117" s="101"/>
      <c r="M117" s="101"/>
      <c r="N117" s="101"/>
      <c r="O117" s="101"/>
      <c r="P117" s="102"/>
      <c r="Q117" s="111"/>
      <c r="R117" s="111"/>
      <c r="S117" s="111"/>
      <c r="T117" s="111"/>
      <c r="U117" s="111"/>
      <c r="V117" s="113"/>
      <c r="W117" s="101"/>
      <c r="X117" s="101"/>
      <c r="Y117" s="101"/>
      <c r="Z117" s="101"/>
      <c r="AA117" s="101"/>
      <c r="AB117" s="101"/>
      <c r="AC117" s="101"/>
      <c r="AD117" s="101"/>
      <c r="AE117" s="102"/>
      <c r="AF117" s="112"/>
      <c r="AG117" s="112"/>
      <c r="AH117" s="112"/>
      <c r="AI117" s="112"/>
      <c r="AJ117" s="112"/>
      <c r="AK117" s="112"/>
      <c r="AL117" s="112"/>
      <c r="AM117" s="112"/>
      <c r="AN117" s="112"/>
      <c r="AO117" s="112"/>
      <c r="AP117" s="112"/>
      <c r="AQ117" s="112"/>
      <c r="AR117" s="112"/>
      <c r="AS117" s="112"/>
      <c r="AT117" s="112"/>
      <c r="AU117" s="112"/>
      <c r="AV117" s="112"/>
      <c r="AW117" s="112"/>
      <c r="AX117" s="112"/>
      <c r="AY117" s="112"/>
      <c r="AZ117" s="112"/>
      <c r="BA117" s="112"/>
      <c r="BB117" s="112"/>
      <c r="BC117" s="112"/>
      <c r="BD117" s="112"/>
      <c r="BE117" s="112"/>
      <c r="BF117" s="112"/>
      <c r="BG117" s="112"/>
      <c r="BH117" s="112"/>
      <c r="BI117" s="112"/>
      <c r="BJ117" s="112"/>
      <c r="BK117" s="112"/>
      <c r="BL117" s="112"/>
      <c r="BM117" s="112"/>
      <c r="BN117" s="112"/>
      <c r="BO117" s="112"/>
      <c r="BP117" s="112"/>
      <c r="BQ117" s="112"/>
      <c r="BR117" s="112"/>
      <c r="BS117" s="112"/>
      <c r="BT117" s="112"/>
      <c r="BU117" s="112"/>
      <c r="BV117" s="112"/>
      <c r="BW117" s="112"/>
      <c r="BX117" s="112"/>
    </row>
    <row r="118" spans="1:79" s="99" customFormat="1" ht="96.6" customHeight="1" x14ac:dyDescent="0.25">
      <c r="A118" s="89">
        <v>0</v>
      </c>
      <c r="B118" s="90"/>
      <c r="C118" s="90"/>
      <c r="D118" s="114" t="s">
        <v>194</v>
      </c>
      <c r="E118" s="93"/>
      <c r="F118" s="93"/>
      <c r="G118" s="93"/>
      <c r="H118" s="93"/>
      <c r="I118" s="93"/>
      <c r="J118" s="93"/>
      <c r="K118" s="93"/>
      <c r="L118" s="93"/>
      <c r="M118" s="93"/>
      <c r="N118" s="93"/>
      <c r="O118" s="93"/>
      <c r="P118" s="94"/>
      <c r="Q118" s="27" t="s">
        <v>195</v>
      </c>
      <c r="R118" s="27"/>
      <c r="S118" s="27"/>
      <c r="T118" s="27"/>
      <c r="U118" s="27"/>
      <c r="V118" s="114" t="s">
        <v>196</v>
      </c>
      <c r="W118" s="93"/>
      <c r="X118" s="93"/>
      <c r="Y118" s="93"/>
      <c r="Z118" s="93"/>
      <c r="AA118" s="93"/>
      <c r="AB118" s="93"/>
      <c r="AC118" s="93"/>
      <c r="AD118" s="93"/>
      <c r="AE118" s="94"/>
      <c r="AF118" s="115">
        <v>128</v>
      </c>
      <c r="AG118" s="115"/>
      <c r="AH118" s="115"/>
      <c r="AI118" s="115"/>
      <c r="AJ118" s="115"/>
      <c r="AK118" s="115">
        <v>0</v>
      </c>
      <c r="AL118" s="115"/>
      <c r="AM118" s="115"/>
      <c r="AN118" s="115"/>
      <c r="AO118" s="115"/>
      <c r="AP118" s="115">
        <v>128</v>
      </c>
      <c r="AQ118" s="115"/>
      <c r="AR118" s="115"/>
      <c r="AS118" s="115"/>
      <c r="AT118" s="115"/>
      <c r="AU118" s="115">
        <v>101</v>
      </c>
      <c r="AV118" s="115"/>
      <c r="AW118" s="115"/>
      <c r="AX118" s="115"/>
      <c r="AY118" s="115"/>
      <c r="AZ118" s="115">
        <v>0</v>
      </c>
      <c r="BA118" s="115"/>
      <c r="BB118" s="115"/>
      <c r="BC118" s="115"/>
      <c r="BD118" s="115"/>
      <c r="BE118" s="115">
        <v>101</v>
      </c>
      <c r="BF118" s="115"/>
      <c r="BG118" s="115"/>
      <c r="BH118" s="115"/>
      <c r="BI118" s="115"/>
      <c r="BJ118" s="115">
        <v>100.48</v>
      </c>
      <c r="BK118" s="115"/>
      <c r="BL118" s="115"/>
      <c r="BM118" s="115"/>
      <c r="BN118" s="115"/>
      <c r="BO118" s="115">
        <v>0</v>
      </c>
      <c r="BP118" s="115"/>
      <c r="BQ118" s="115"/>
      <c r="BR118" s="115"/>
      <c r="BS118" s="115"/>
      <c r="BT118" s="115">
        <v>100.48</v>
      </c>
      <c r="BU118" s="115"/>
      <c r="BV118" s="115"/>
      <c r="BW118" s="115"/>
      <c r="BX118" s="115"/>
    </row>
    <row r="120" spans="1:79" ht="14.25" customHeight="1" x14ac:dyDescent="0.25">
      <c r="A120" s="29" t="s">
        <v>248</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row>
    <row r="121" spans="1:79" ht="23.1" customHeight="1" x14ac:dyDescent="0.25">
      <c r="A121" s="51" t="s">
        <v>6</v>
      </c>
      <c r="B121" s="52"/>
      <c r="C121" s="52"/>
      <c r="D121" s="27" t="s">
        <v>9</v>
      </c>
      <c r="E121" s="27"/>
      <c r="F121" s="27"/>
      <c r="G121" s="27"/>
      <c r="H121" s="27"/>
      <c r="I121" s="27"/>
      <c r="J121" s="27"/>
      <c r="K121" s="27"/>
      <c r="L121" s="27"/>
      <c r="M121" s="27"/>
      <c r="N121" s="27"/>
      <c r="O121" s="27"/>
      <c r="P121" s="27"/>
      <c r="Q121" s="27" t="s">
        <v>8</v>
      </c>
      <c r="R121" s="27"/>
      <c r="S121" s="27"/>
      <c r="T121" s="27"/>
      <c r="U121" s="27"/>
      <c r="V121" s="27" t="s">
        <v>7</v>
      </c>
      <c r="W121" s="27"/>
      <c r="X121" s="27"/>
      <c r="Y121" s="27"/>
      <c r="Z121" s="27"/>
      <c r="AA121" s="27"/>
      <c r="AB121" s="27"/>
      <c r="AC121" s="27"/>
      <c r="AD121" s="27"/>
      <c r="AE121" s="27"/>
      <c r="AF121" s="36" t="s">
        <v>239</v>
      </c>
      <c r="AG121" s="37"/>
      <c r="AH121" s="37"/>
      <c r="AI121" s="37"/>
      <c r="AJ121" s="37"/>
      <c r="AK121" s="37"/>
      <c r="AL121" s="37"/>
      <c r="AM121" s="37"/>
      <c r="AN121" s="37"/>
      <c r="AO121" s="37"/>
      <c r="AP121" s="37"/>
      <c r="AQ121" s="37"/>
      <c r="AR121" s="37"/>
      <c r="AS121" s="37"/>
      <c r="AT121" s="38"/>
      <c r="AU121" s="36" t="s">
        <v>244</v>
      </c>
      <c r="AV121" s="37"/>
      <c r="AW121" s="37"/>
      <c r="AX121" s="37"/>
      <c r="AY121" s="37"/>
      <c r="AZ121" s="37"/>
      <c r="BA121" s="37"/>
      <c r="BB121" s="37"/>
      <c r="BC121" s="37"/>
      <c r="BD121" s="37"/>
      <c r="BE121" s="37"/>
      <c r="BF121" s="37"/>
      <c r="BG121" s="37"/>
      <c r="BH121" s="37"/>
      <c r="BI121" s="38"/>
    </row>
    <row r="122" spans="1:79" ht="28.5" customHeight="1" x14ac:dyDescent="0.25">
      <c r="A122" s="54"/>
      <c r="B122" s="55"/>
      <c r="C122" s="55"/>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t="s">
        <v>4</v>
      </c>
      <c r="AG122" s="27"/>
      <c r="AH122" s="27"/>
      <c r="AI122" s="27"/>
      <c r="AJ122" s="27"/>
      <c r="AK122" s="27" t="s">
        <v>3</v>
      </c>
      <c r="AL122" s="27"/>
      <c r="AM122" s="27"/>
      <c r="AN122" s="27"/>
      <c r="AO122" s="27"/>
      <c r="AP122" s="27" t="s">
        <v>123</v>
      </c>
      <c r="AQ122" s="27"/>
      <c r="AR122" s="27"/>
      <c r="AS122" s="27"/>
      <c r="AT122" s="27"/>
      <c r="AU122" s="27" t="s">
        <v>4</v>
      </c>
      <c r="AV122" s="27"/>
      <c r="AW122" s="27"/>
      <c r="AX122" s="27"/>
      <c r="AY122" s="27"/>
      <c r="AZ122" s="27" t="s">
        <v>3</v>
      </c>
      <c r="BA122" s="27"/>
      <c r="BB122" s="27"/>
      <c r="BC122" s="27"/>
      <c r="BD122" s="27"/>
      <c r="BE122" s="27" t="s">
        <v>90</v>
      </c>
      <c r="BF122" s="27"/>
      <c r="BG122" s="27"/>
      <c r="BH122" s="27"/>
      <c r="BI122" s="27"/>
    </row>
    <row r="123" spans="1:79" ht="15" customHeight="1" x14ac:dyDescent="0.25">
      <c r="A123" s="36">
        <v>1</v>
      </c>
      <c r="B123" s="37"/>
      <c r="C123" s="37"/>
      <c r="D123" s="27">
        <v>2</v>
      </c>
      <c r="E123" s="27"/>
      <c r="F123" s="27"/>
      <c r="G123" s="27"/>
      <c r="H123" s="27"/>
      <c r="I123" s="27"/>
      <c r="J123" s="27"/>
      <c r="K123" s="27"/>
      <c r="L123" s="27"/>
      <c r="M123" s="27"/>
      <c r="N123" s="27"/>
      <c r="O123" s="27"/>
      <c r="P123" s="27"/>
      <c r="Q123" s="27">
        <v>3</v>
      </c>
      <c r="R123" s="27"/>
      <c r="S123" s="27"/>
      <c r="T123" s="27"/>
      <c r="U123" s="27"/>
      <c r="V123" s="27">
        <v>4</v>
      </c>
      <c r="W123" s="27"/>
      <c r="X123" s="27"/>
      <c r="Y123" s="27"/>
      <c r="Z123" s="27"/>
      <c r="AA123" s="27"/>
      <c r="AB123" s="27"/>
      <c r="AC123" s="27"/>
      <c r="AD123" s="27"/>
      <c r="AE123" s="27"/>
      <c r="AF123" s="27">
        <v>5</v>
      </c>
      <c r="AG123" s="27"/>
      <c r="AH123" s="27"/>
      <c r="AI123" s="27"/>
      <c r="AJ123" s="27"/>
      <c r="AK123" s="27">
        <v>6</v>
      </c>
      <c r="AL123" s="27"/>
      <c r="AM123" s="27"/>
      <c r="AN123" s="27"/>
      <c r="AO123" s="27"/>
      <c r="AP123" s="27">
        <v>7</v>
      </c>
      <c r="AQ123" s="27"/>
      <c r="AR123" s="27"/>
      <c r="AS123" s="27"/>
      <c r="AT123" s="27"/>
      <c r="AU123" s="27">
        <v>8</v>
      </c>
      <c r="AV123" s="27"/>
      <c r="AW123" s="27"/>
      <c r="AX123" s="27"/>
      <c r="AY123" s="27"/>
      <c r="AZ123" s="27">
        <v>9</v>
      </c>
      <c r="BA123" s="27"/>
      <c r="BB123" s="27"/>
      <c r="BC123" s="27"/>
      <c r="BD123" s="27"/>
      <c r="BE123" s="27">
        <v>10</v>
      </c>
      <c r="BF123" s="27"/>
      <c r="BG123" s="27"/>
      <c r="BH123" s="27"/>
      <c r="BI123" s="27"/>
    </row>
    <row r="124" spans="1:79" ht="15.75" hidden="1" customHeight="1" x14ac:dyDescent="0.25">
      <c r="A124" s="39" t="s">
        <v>154</v>
      </c>
      <c r="B124" s="40"/>
      <c r="C124" s="40"/>
      <c r="D124" s="27" t="s">
        <v>57</v>
      </c>
      <c r="E124" s="27"/>
      <c r="F124" s="27"/>
      <c r="G124" s="27"/>
      <c r="H124" s="27"/>
      <c r="I124" s="27"/>
      <c r="J124" s="27"/>
      <c r="K124" s="27"/>
      <c r="L124" s="27"/>
      <c r="M124" s="27"/>
      <c r="N124" s="27"/>
      <c r="O124" s="27"/>
      <c r="P124" s="27"/>
      <c r="Q124" s="27" t="s">
        <v>70</v>
      </c>
      <c r="R124" s="27"/>
      <c r="S124" s="27"/>
      <c r="T124" s="27"/>
      <c r="U124" s="27"/>
      <c r="V124" s="27" t="s">
        <v>71</v>
      </c>
      <c r="W124" s="27"/>
      <c r="X124" s="27"/>
      <c r="Y124" s="27"/>
      <c r="Z124" s="27"/>
      <c r="AA124" s="27"/>
      <c r="AB124" s="27"/>
      <c r="AC124" s="27"/>
      <c r="AD124" s="27"/>
      <c r="AE124" s="27"/>
      <c r="AF124" s="26" t="s">
        <v>107</v>
      </c>
      <c r="AG124" s="26"/>
      <c r="AH124" s="26"/>
      <c r="AI124" s="26"/>
      <c r="AJ124" s="26"/>
      <c r="AK124" s="30" t="s">
        <v>108</v>
      </c>
      <c r="AL124" s="30"/>
      <c r="AM124" s="30"/>
      <c r="AN124" s="30"/>
      <c r="AO124" s="30"/>
      <c r="AP124" s="50" t="s">
        <v>179</v>
      </c>
      <c r="AQ124" s="50"/>
      <c r="AR124" s="50"/>
      <c r="AS124" s="50"/>
      <c r="AT124" s="50"/>
      <c r="AU124" s="26" t="s">
        <v>109</v>
      </c>
      <c r="AV124" s="26"/>
      <c r="AW124" s="26"/>
      <c r="AX124" s="26"/>
      <c r="AY124" s="26"/>
      <c r="AZ124" s="30" t="s">
        <v>110</v>
      </c>
      <c r="BA124" s="30"/>
      <c r="BB124" s="30"/>
      <c r="BC124" s="30"/>
      <c r="BD124" s="30"/>
      <c r="BE124" s="50" t="s">
        <v>179</v>
      </c>
      <c r="BF124" s="50"/>
      <c r="BG124" s="50"/>
      <c r="BH124" s="50"/>
      <c r="BI124" s="50"/>
      <c r="CA124" t="s">
        <v>39</v>
      </c>
    </row>
    <row r="125" spans="1:79" s="6" customFormat="1" ht="13.8" x14ac:dyDescent="0.25">
      <c r="A125" s="86">
        <v>0</v>
      </c>
      <c r="B125" s="87"/>
      <c r="C125" s="87"/>
      <c r="D125" s="111" t="s">
        <v>178</v>
      </c>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c r="AA125" s="111"/>
      <c r="AB125" s="111"/>
      <c r="AC125" s="111"/>
      <c r="AD125" s="111"/>
      <c r="AE125" s="111"/>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c r="CA125" s="6" t="s">
        <v>40</v>
      </c>
    </row>
    <row r="126" spans="1:79" s="99" customFormat="1" ht="96.6" customHeight="1" x14ac:dyDescent="0.25">
      <c r="A126" s="89">
        <v>0</v>
      </c>
      <c r="B126" s="90"/>
      <c r="C126" s="90"/>
      <c r="D126" s="114" t="s">
        <v>180</v>
      </c>
      <c r="E126" s="93"/>
      <c r="F126" s="93"/>
      <c r="G126" s="93"/>
      <c r="H126" s="93"/>
      <c r="I126" s="93"/>
      <c r="J126" s="93"/>
      <c r="K126" s="93"/>
      <c r="L126" s="93"/>
      <c r="M126" s="93"/>
      <c r="N126" s="93"/>
      <c r="O126" s="93"/>
      <c r="P126" s="94"/>
      <c r="Q126" s="27" t="s">
        <v>181</v>
      </c>
      <c r="R126" s="27"/>
      <c r="S126" s="27"/>
      <c r="T126" s="27"/>
      <c r="U126" s="27"/>
      <c r="V126" s="114" t="s">
        <v>182</v>
      </c>
      <c r="W126" s="93"/>
      <c r="X126" s="93"/>
      <c r="Y126" s="93"/>
      <c r="Z126" s="93"/>
      <c r="AA126" s="93"/>
      <c r="AB126" s="93"/>
      <c r="AC126" s="93"/>
      <c r="AD126" s="93"/>
      <c r="AE126" s="94"/>
      <c r="AF126" s="115">
        <v>6</v>
      </c>
      <c r="AG126" s="115"/>
      <c r="AH126" s="115"/>
      <c r="AI126" s="115"/>
      <c r="AJ126" s="115"/>
      <c r="AK126" s="115">
        <v>0</v>
      </c>
      <c r="AL126" s="115"/>
      <c r="AM126" s="115"/>
      <c r="AN126" s="115"/>
      <c r="AO126" s="115"/>
      <c r="AP126" s="115">
        <v>6</v>
      </c>
      <c r="AQ126" s="115"/>
      <c r="AR126" s="115"/>
      <c r="AS126" s="115"/>
      <c r="AT126" s="115"/>
      <c r="AU126" s="115">
        <v>6</v>
      </c>
      <c r="AV126" s="115"/>
      <c r="AW126" s="115"/>
      <c r="AX126" s="115"/>
      <c r="AY126" s="115"/>
      <c r="AZ126" s="115">
        <v>0</v>
      </c>
      <c r="BA126" s="115"/>
      <c r="BB126" s="115"/>
      <c r="BC126" s="115"/>
      <c r="BD126" s="115"/>
      <c r="BE126" s="115">
        <v>6</v>
      </c>
      <c r="BF126" s="115"/>
      <c r="BG126" s="115"/>
      <c r="BH126" s="115"/>
      <c r="BI126" s="115"/>
    </row>
    <row r="127" spans="1:79" s="99" customFormat="1" ht="82.8" customHeight="1" x14ac:dyDescent="0.25">
      <c r="A127" s="89">
        <v>0</v>
      </c>
      <c r="B127" s="90"/>
      <c r="C127" s="90"/>
      <c r="D127" s="114" t="s">
        <v>183</v>
      </c>
      <c r="E127" s="93"/>
      <c r="F127" s="93"/>
      <c r="G127" s="93"/>
      <c r="H127" s="93"/>
      <c r="I127" s="93"/>
      <c r="J127" s="93"/>
      <c r="K127" s="93"/>
      <c r="L127" s="93"/>
      <c r="M127" s="93"/>
      <c r="N127" s="93"/>
      <c r="O127" s="93"/>
      <c r="P127" s="94"/>
      <c r="Q127" s="27" t="s">
        <v>184</v>
      </c>
      <c r="R127" s="27"/>
      <c r="S127" s="27"/>
      <c r="T127" s="27"/>
      <c r="U127" s="27"/>
      <c r="V127" s="114" t="s">
        <v>182</v>
      </c>
      <c r="W127" s="93"/>
      <c r="X127" s="93"/>
      <c r="Y127" s="93"/>
      <c r="Z127" s="93"/>
      <c r="AA127" s="93"/>
      <c r="AB127" s="93"/>
      <c r="AC127" s="93"/>
      <c r="AD127" s="93"/>
      <c r="AE127" s="94"/>
      <c r="AF127" s="115">
        <v>1050</v>
      </c>
      <c r="AG127" s="115"/>
      <c r="AH127" s="115"/>
      <c r="AI127" s="115"/>
      <c r="AJ127" s="115"/>
      <c r="AK127" s="115">
        <v>0</v>
      </c>
      <c r="AL127" s="115"/>
      <c r="AM127" s="115"/>
      <c r="AN127" s="115"/>
      <c r="AO127" s="115"/>
      <c r="AP127" s="115">
        <v>1050</v>
      </c>
      <c r="AQ127" s="115"/>
      <c r="AR127" s="115"/>
      <c r="AS127" s="115"/>
      <c r="AT127" s="115"/>
      <c r="AU127" s="115">
        <v>1060</v>
      </c>
      <c r="AV127" s="115"/>
      <c r="AW127" s="115"/>
      <c r="AX127" s="115"/>
      <c r="AY127" s="115"/>
      <c r="AZ127" s="115">
        <v>0</v>
      </c>
      <c r="BA127" s="115"/>
      <c r="BB127" s="115"/>
      <c r="BC127" s="115"/>
      <c r="BD127" s="115"/>
      <c r="BE127" s="115">
        <v>1060</v>
      </c>
      <c r="BF127" s="115"/>
      <c r="BG127" s="115"/>
      <c r="BH127" s="115"/>
      <c r="BI127" s="115"/>
    </row>
    <row r="128" spans="1:79" s="99" customFormat="1" ht="82.8" customHeight="1" x14ac:dyDescent="0.25">
      <c r="A128" s="89">
        <v>0</v>
      </c>
      <c r="B128" s="90"/>
      <c r="C128" s="90"/>
      <c r="D128" s="114" t="s">
        <v>185</v>
      </c>
      <c r="E128" s="93"/>
      <c r="F128" s="93"/>
      <c r="G128" s="93"/>
      <c r="H128" s="93"/>
      <c r="I128" s="93"/>
      <c r="J128" s="93"/>
      <c r="K128" s="93"/>
      <c r="L128" s="93"/>
      <c r="M128" s="93"/>
      <c r="N128" s="93"/>
      <c r="O128" s="93"/>
      <c r="P128" s="94"/>
      <c r="Q128" s="27" t="s">
        <v>184</v>
      </c>
      <c r="R128" s="27"/>
      <c r="S128" s="27"/>
      <c r="T128" s="27"/>
      <c r="U128" s="27"/>
      <c r="V128" s="114" t="s">
        <v>182</v>
      </c>
      <c r="W128" s="93"/>
      <c r="X128" s="93"/>
      <c r="Y128" s="93"/>
      <c r="Z128" s="93"/>
      <c r="AA128" s="93"/>
      <c r="AB128" s="93"/>
      <c r="AC128" s="93"/>
      <c r="AD128" s="93"/>
      <c r="AE128" s="94"/>
      <c r="AF128" s="115">
        <v>565</v>
      </c>
      <c r="AG128" s="115"/>
      <c r="AH128" s="115"/>
      <c r="AI128" s="115"/>
      <c r="AJ128" s="115"/>
      <c r="AK128" s="115">
        <v>0</v>
      </c>
      <c r="AL128" s="115"/>
      <c r="AM128" s="115"/>
      <c r="AN128" s="115"/>
      <c r="AO128" s="115"/>
      <c r="AP128" s="115">
        <v>565</v>
      </c>
      <c r="AQ128" s="115"/>
      <c r="AR128" s="115"/>
      <c r="AS128" s="115"/>
      <c r="AT128" s="115"/>
      <c r="AU128" s="115">
        <v>570</v>
      </c>
      <c r="AV128" s="115"/>
      <c r="AW128" s="115"/>
      <c r="AX128" s="115"/>
      <c r="AY128" s="115"/>
      <c r="AZ128" s="115">
        <v>0</v>
      </c>
      <c r="BA128" s="115"/>
      <c r="BB128" s="115"/>
      <c r="BC128" s="115"/>
      <c r="BD128" s="115"/>
      <c r="BE128" s="115">
        <v>570</v>
      </c>
      <c r="BF128" s="115"/>
      <c r="BG128" s="115"/>
      <c r="BH128" s="115"/>
      <c r="BI128" s="115"/>
    </row>
    <row r="129" spans="1:79" s="99" customFormat="1" ht="82.8" customHeight="1" x14ac:dyDescent="0.25">
      <c r="A129" s="89">
        <v>0</v>
      </c>
      <c r="B129" s="90"/>
      <c r="C129" s="90"/>
      <c r="D129" s="114" t="s">
        <v>186</v>
      </c>
      <c r="E129" s="93"/>
      <c r="F129" s="93"/>
      <c r="G129" s="93"/>
      <c r="H129" s="93"/>
      <c r="I129" s="93"/>
      <c r="J129" s="93"/>
      <c r="K129" s="93"/>
      <c r="L129" s="93"/>
      <c r="M129" s="93"/>
      <c r="N129" s="93"/>
      <c r="O129" s="93"/>
      <c r="P129" s="94"/>
      <c r="Q129" s="27" t="s">
        <v>184</v>
      </c>
      <c r="R129" s="27"/>
      <c r="S129" s="27"/>
      <c r="T129" s="27"/>
      <c r="U129" s="27"/>
      <c r="V129" s="114" t="s">
        <v>182</v>
      </c>
      <c r="W129" s="93"/>
      <c r="X129" s="93"/>
      <c r="Y129" s="93"/>
      <c r="Z129" s="93"/>
      <c r="AA129" s="93"/>
      <c r="AB129" s="93"/>
      <c r="AC129" s="93"/>
      <c r="AD129" s="93"/>
      <c r="AE129" s="94"/>
      <c r="AF129" s="115">
        <v>485</v>
      </c>
      <c r="AG129" s="115"/>
      <c r="AH129" s="115"/>
      <c r="AI129" s="115"/>
      <c r="AJ129" s="115"/>
      <c r="AK129" s="115">
        <v>0</v>
      </c>
      <c r="AL129" s="115"/>
      <c r="AM129" s="115"/>
      <c r="AN129" s="115"/>
      <c r="AO129" s="115"/>
      <c r="AP129" s="115">
        <v>485</v>
      </c>
      <c r="AQ129" s="115"/>
      <c r="AR129" s="115"/>
      <c r="AS129" s="115"/>
      <c r="AT129" s="115"/>
      <c r="AU129" s="115">
        <v>490</v>
      </c>
      <c r="AV129" s="115"/>
      <c r="AW129" s="115"/>
      <c r="AX129" s="115"/>
      <c r="AY129" s="115"/>
      <c r="AZ129" s="115">
        <v>0</v>
      </c>
      <c r="BA129" s="115"/>
      <c r="BB129" s="115"/>
      <c r="BC129" s="115"/>
      <c r="BD129" s="115"/>
      <c r="BE129" s="115">
        <v>490</v>
      </c>
      <c r="BF129" s="115"/>
      <c r="BG129" s="115"/>
      <c r="BH129" s="115"/>
      <c r="BI129" s="115"/>
    </row>
    <row r="130" spans="1:79" s="6" customFormat="1" ht="13.8" x14ac:dyDescent="0.25">
      <c r="A130" s="86">
        <v>0</v>
      </c>
      <c r="B130" s="87"/>
      <c r="C130" s="87"/>
      <c r="D130" s="113" t="s">
        <v>187</v>
      </c>
      <c r="E130" s="101"/>
      <c r="F130" s="101"/>
      <c r="G130" s="101"/>
      <c r="H130" s="101"/>
      <c r="I130" s="101"/>
      <c r="J130" s="101"/>
      <c r="K130" s="101"/>
      <c r="L130" s="101"/>
      <c r="M130" s="101"/>
      <c r="N130" s="101"/>
      <c r="O130" s="101"/>
      <c r="P130" s="102"/>
      <c r="Q130" s="111"/>
      <c r="R130" s="111"/>
      <c r="S130" s="111"/>
      <c r="T130" s="111"/>
      <c r="U130" s="111"/>
      <c r="V130" s="113"/>
      <c r="W130" s="101"/>
      <c r="X130" s="101"/>
      <c r="Y130" s="101"/>
      <c r="Z130" s="101"/>
      <c r="AA130" s="101"/>
      <c r="AB130" s="101"/>
      <c r="AC130" s="101"/>
      <c r="AD130" s="101"/>
      <c r="AE130" s="10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row>
    <row r="131" spans="1:79" s="99" customFormat="1" ht="41.4" customHeight="1" x14ac:dyDescent="0.25">
      <c r="A131" s="89">
        <v>0</v>
      </c>
      <c r="B131" s="90"/>
      <c r="C131" s="90"/>
      <c r="D131" s="114" t="s">
        <v>188</v>
      </c>
      <c r="E131" s="93"/>
      <c r="F131" s="93"/>
      <c r="G131" s="93"/>
      <c r="H131" s="93"/>
      <c r="I131" s="93"/>
      <c r="J131" s="93"/>
      <c r="K131" s="93"/>
      <c r="L131" s="93"/>
      <c r="M131" s="93"/>
      <c r="N131" s="93"/>
      <c r="O131" s="93"/>
      <c r="P131" s="94"/>
      <c r="Q131" s="27" t="s">
        <v>189</v>
      </c>
      <c r="R131" s="27"/>
      <c r="S131" s="27"/>
      <c r="T131" s="27"/>
      <c r="U131" s="27"/>
      <c r="V131" s="114" t="s">
        <v>190</v>
      </c>
      <c r="W131" s="93"/>
      <c r="X131" s="93"/>
      <c r="Y131" s="93"/>
      <c r="Z131" s="93"/>
      <c r="AA131" s="93"/>
      <c r="AB131" s="93"/>
      <c r="AC131" s="93"/>
      <c r="AD131" s="93"/>
      <c r="AE131" s="94"/>
      <c r="AF131" s="115">
        <v>47000</v>
      </c>
      <c r="AG131" s="115"/>
      <c r="AH131" s="115"/>
      <c r="AI131" s="115"/>
      <c r="AJ131" s="115"/>
      <c r="AK131" s="115">
        <v>0</v>
      </c>
      <c r="AL131" s="115"/>
      <c r="AM131" s="115"/>
      <c r="AN131" s="115"/>
      <c r="AO131" s="115"/>
      <c r="AP131" s="115">
        <v>47000</v>
      </c>
      <c r="AQ131" s="115"/>
      <c r="AR131" s="115"/>
      <c r="AS131" s="115"/>
      <c r="AT131" s="115"/>
      <c r="AU131" s="115">
        <v>51833.33</v>
      </c>
      <c r="AV131" s="115"/>
      <c r="AW131" s="115"/>
      <c r="AX131" s="115"/>
      <c r="AY131" s="115"/>
      <c r="AZ131" s="115">
        <v>0</v>
      </c>
      <c r="BA131" s="115"/>
      <c r="BB131" s="115"/>
      <c r="BC131" s="115"/>
      <c r="BD131" s="115"/>
      <c r="BE131" s="115">
        <v>51833.33</v>
      </c>
      <c r="BF131" s="115"/>
      <c r="BG131" s="115"/>
      <c r="BH131" s="115"/>
      <c r="BI131" s="115"/>
    </row>
    <row r="132" spans="1:79" s="99" customFormat="1" ht="41.4" customHeight="1" x14ac:dyDescent="0.25">
      <c r="A132" s="89">
        <v>0</v>
      </c>
      <c r="B132" s="90"/>
      <c r="C132" s="90"/>
      <c r="D132" s="114" t="s">
        <v>191</v>
      </c>
      <c r="E132" s="93"/>
      <c r="F132" s="93"/>
      <c r="G132" s="93"/>
      <c r="H132" s="93"/>
      <c r="I132" s="93"/>
      <c r="J132" s="93"/>
      <c r="K132" s="93"/>
      <c r="L132" s="93"/>
      <c r="M132" s="93"/>
      <c r="N132" s="93"/>
      <c r="O132" s="93"/>
      <c r="P132" s="94"/>
      <c r="Q132" s="27" t="s">
        <v>189</v>
      </c>
      <c r="R132" s="27"/>
      <c r="S132" s="27"/>
      <c r="T132" s="27"/>
      <c r="U132" s="27"/>
      <c r="V132" s="114" t="s">
        <v>192</v>
      </c>
      <c r="W132" s="93"/>
      <c r="X132" s="93"/>
      <c r="Y132" s="93"/>
      <c r="Z132" s="93"/>
      <c r="AA132" s="93"/>
      <c r="AB132" s="93"/>
      <c r="AC132" s="93"/>
      <c r="AD132" s="93"/>
      <c r="AE132" s="94"/>
      <c r="AF132" s="115">
        <v>268.57</v>
      </c>
      <c r="AG132" s="115"/>
      <c r="AH132" s="115"/>
      <c r="AI132" s="115"/>
      <c r="AJ132" s="115"/>
      <c r="AK132" s="115">
        <v>0</v>
      </c>
      <c r="AL132" s="115"/>
      <c r="AM132" s="115"/>
      <c r="AN132" s="115"/>
      <c r="AO132" s="115"/>
      <c r="AP132" s="115">
        <v>268.57</v>
      </c>
      <c r="AQ132" s="115"/>
      <c r="AR132" s="115"/>
      <c r="AS132" s="115"/>
      <c r="AT132" s="115"/>
      <c r="AU132" s="115">
        <v>294.79000000000002</v>
      </c>
      <c r="AV132" s="115"/>
      <c r="AW132" s="115"/>
      <c r="AX132" s="115"/>
      <c r="AY132" s="115"/>
      <c r="AZ132" s="115">
        <v>0</v>
      </c>
      <c r="BA132" s="115"/>
      <c r="BB132" s="115"/>
      <c r="BC132" s="115"/>
      <c r="BD132" s="115"/>
      <c r="BE132" s="115">
        <v>294.79000000000002</v>
      </c>
      <c r="BF132" s="115"/>
      <c r="BG132" s="115"/>
      <c r="BH132" s="115"/>
      <c r="BI132" s="115"/>
    </row>
    <row r="133" spans="1:79" s="6" customFormat="1" ht="13.8" x14ac:dyDescent="0.25">
      <c r="A133" s="86">
        <v>0</v>
      </c>
      <c r="B133" s="87"/>
      <c r="C133" s="87"/>
      <c r="D133" s="113" t="s">
        <v>193</v>
      </c>
      <c r="E133" s="101"/>
      <c r="F133" s="101"/>
      <c r="G133" s="101"/>
      <c r="H133" s="101"/>
      <c r="I133" s="101"/>
      <c r="J133" s="101"/>
      <c r="K133" s="101"/>
      <c r="L133" s="101"/>
      <c r="M133" s="101"/>
      <c r="N133" s="101"/>
      <c r="O133" s="101"/>
      <c r="P133" s="102"/>
      <c r="Q133" s="111"/>
      <c r="R133" s="111"/>
      <c r="S133" s="111"/>
      <c r="T133" s="111"/>
      <c r="U133" s="111"/>
      <c r="V133" s="113"/>
      <c r="W133" s="101"/>
      <c r="X133" s="101"/>
      <c r="Y133" s="101"/>
      <c r="Z133" s="101"/>
      <c r="AA133" s="101"/>
      <c r="AB133" s="101"/>
      <c r="AC133" s="101"/>
      <c r="AD133" s="101"/>
      <c r="AE133" s="10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row>
    <row r="134" spans="1:79" s="99" customFormat="1" ht="96.6" customHeight="1" x14ac:dyDescent="0.25">
      <c r="A134" s="89">
        <v>0</v>
      </c>
      <c r="B134" s="90"/>
      <c r="C134" s="90"/>
      <c r="D134" s="114" t="s">
        <v>194</v>
      </c>
      <c r="E134" s="93"/>
      <c r="F134" s="93"/>
      <c r="G134" s="93"/>
      <c r="H134" s="93"/>
      <c r="I134" s="93"/>
      <c r="J134" s="93"/>
      <c r="K134" s="93"/>
      <c r="L134" s="93"/>
      <c r="M134" s="93"/>
      <c r="N134" s="93"/>
      <c r="O134" s="93"/>
      <c r="P134" s="94"/>
      <c r="Q134" s="27" t="s">
        <v>195</v>
      </c>
      <c r="R134" s="27"/>
      <c r="S134" s="27"/>
      <c r="T134" s="27"/>
      <c r="U134" s="27"/>
      <c r="V134" s="114" t="s">
        <v>196</v>
      </c>
      <c r="W134" s="93"/>
      <c r="X134" s="93"/>
      <c r="Y134" s="93"/>
      <c r="Z134" s="93"/>
      <c r="AA134" s="93"/>
      <c r="AB134" s="93"/>
      <c r="AC134" s="93"/>
      <c r="AD134" s="93"/>
      <c r="AE134" s="94"/>
      <c r="AF134" s="115">
        <v>100.96</v>
      </c>
      <c r="AG134" s="115"/>
      <c r="AH134" s="115"/>
      <c r="AI134" s="115"/>
      <c r="AJ134" s="115"/>
      <c r="AK134" s="115">
        <v>0</v>
      </c>
      <c r="AL134" s="115"/>
      <c r="AM134" s="115"/>
      <c r="AN134" s="115"/>
      <c r="AO134" s="115"/>
      <c r="AP134" s="115">
        <v>100.96</v>
      </c>
      <c r="AQ134" s="115"/>
      <c r="AR134" s="115"/>
      <c r="AS134" s="115"/>
      <c r="AT134" s="115"/>
      <c r="AU134" s="115">
        <v>100.48</v>
      </c>
      <c r="AV134" s="115"/>
      <c r="AW134" s="115"/>
      <c r="AX134" s="115"/>
      <c r="AY134" s="115"/>
      <c r="AZ134" s="115">
        <v>0</v>
      </c>
      <c r="BA134" s="115"/>
      <c r="BB134" s="115"/>
      <c r="BC134" s="115"/>
      <c r="BD134" s="115"/>
      <c r="BE134" s="115">
        <v>100.48</v>
      </c>
      <c r="BF134" s="115"/>
      <c r="BG134" s="115"/>
      <c r="BH134" s="115"/>
      <c r="BI134" s="115"/>
    </row>
    <row r="136" spans="1:79" ht="14.25" customHeight="1" x14ac:dyDescent="0.25">
      <c r="A136" s="29" t="s">
        <v>124</v>
      </c>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row>
    <row r="137" spans="1:79" ht="15" customHeight="1" x14ac:dyDescent="0.25">
      <c r="A137" s="44" t="s">
        <v>217</v>
      </c>
      <c r="B137" s="44"/>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c r="AR137" s="44"/>
      <c r="AS137" s="44"/>
      <c r="AT137" s="44"/>
      <c r="AU137" s="44"/>
      <c r="AV137" s="44"/>
      <c r="AW137" s="44"/>
      <c r="AX137" s="44"/>
      <c r="AY137" s="44"/>
      <c r="AZ137" s="44"/>
      <c r="BA137" s="44"/>
      <c r="BB137" s="44"/>
      <c r="BC137" s="44"/>
      <c r="BD137" s="44"/>
      <c r="BE137" s="44"/>
      <c r="BF137" s="44"/>
      <c r="BG137" s="44"/>
      <c r="BH137" s="44"/>
      <c r="BI137" s="44"/>
      <c r="BJ137" s="44"/>
      <c r="BK137" s="44"/>
      <c r="BL137" s="44"/>
      <c r="BM137" s="44"/>
      <c r="BN137" s="44"/>
      <c r="BO137" s="44"/>
      <c r="BP137" s="44"/>
      <c r="BQ137" s="44"/>
      <c r="BR137" s="44"/>
    </row>
    <row r="138" spans="1:79" ht="12.9" customHeight="1" x14ac:dyDescent="0.25">
      <c r="A138" s="51" t="s">
        <v>19</v>
      </c>
      <c r="B138" s="52"/>
      <c r="C138" s="52"/>
      <c r="D138" s="52"/>
      <c r="E138" s="52"/>
      <c r="F138" s="52"/>
      <c r="G138" s="52"/>
      <c r="H138" s="52"/>
      <c r="I138" s="52"/>
      <c r="J138" s="52"/>
      <c r="K138" s="52"/>
      <c r="L138" s="52"/>
      <c r="M138" s="52"/>
      <c r="N138" s="52"/>
      <c r="O138" s="52"/>
      <c r="P138" s="52"/>
      <c r="Q138" s="52"/>
      <c r="R138" s="52"/>
      <c r="S138" s="52"/>
      <c r="T138" s="53"/>
      <c r="U138" s="27" t="s">
        <v>218</v>
      </c>
      <c r="V138" s="27"/>
      <c r="W138" s="27"/>
      <c r="X138" s="27"/>
      <c r="Y138" s="27"/>
      <c r="Z138" s="27"/>
      <c r="AA138" s="27"/>
      <c r="AB138" s="27"/>
      <c r="AC138" s="27"/>
      <c r="AD138" s="27"/>
      <c r="AE138" s="27" t="s">
        <v>221</v>
      </c>
      <c r="AF138" s="27"/>
      <c r="AG138" s="27"/>
      <c r="AH138" s="27"/>
      <c r="AI138" s="27"/>
      <c r="AJ138" s="27"/>
      <c r="AK138" s="27"/>
      <c r="AL138" s="27"/>
      <c r="AM138" s="27"/>
      <c r="AN138" s="27"/>
      <c r="AO138" s="27" t="s">
        <v>229</v>
      </c>
      <c r="AP138" s="27"/>
      <c r="AQ138" s="27"/>
      <c r="AR138" s="27"/>
      <c r="AS138" s="27"/>
      <c r="AT138" s="27"/>
      <c r="AU138" s="27"/>
      <c r="AV138" s="27"/>
      <c r="AW138" s="27"/>
      <c r="AX138" s="27"/>
      <c r="AY138" s="27" t="s">
        <v>239</v>
      </c>
      <c r="AZ138" s="27"/>
      <c r="BA138" s="27"/>
      <c r="BB138" s="27"/>
      <c r="BC138" s="27"/>
      <c r="BD138" s="27"/>
      <c r="BE138" s="27"/>
      <c r="BF138" s="27"/>
      <c r="BG138" s="27"/>
      <c r="BH138" s="27"/>
      <c r="BI138" s="27" t="s">
        <v>244</v>
      </c>
      <c r="BJ138" s="27"/>
      <c r="BK138" s="27"/>
      <c r="BL138" s="27"/>
      <c r="BM138" s="27"/>
      <c r="BN138" s="27"/>
      <c r="BO138" s="27"/>
      <c r="BP138" s="27"/>
      <c r="BQ138" s="27"/>
      <c r="BR138" s="27"/>
    </row>
    <row r="139" spans="1:79" ht="30" customHeight="1" x14ac:dyDescent="0.25">
      <c r="A139" s="54"/>
      <c r="B139" s="55"/>
      <c r="C139" s="55"/>
      <c r="D139" s="55"/>
      <c r="E139" s="55"/>
      <c r="F139" s="55"/>
      <c r="G139" s="55"/>
      <c r="H139" s="55"/>
      <c r="I139" s="55"/>
      <c r="J139" s="55"/>
      <c r="K139" s="55"/>
      <c r="L139" s="55"/>
      <c r="M139" s="55"/>
      <c r="N139" s="55"/>
      <c r="O139" s="55"/>
      <c r="P139" s="55"/>
      <c r="Q139" s="55"/>
      <c r="R139" s="55"/>
      <c r="S139" s="55"/>
      <c r="T139" s="56"/>
      <c r="U139" s="27" t="s">
        <v>4</v>
      </c>
      <c r="V139" s="27"/>
      <c r="W139" s="27"/>
      <c r="X139" s="27"/>
      <c r="Y139" s="27"/>
      <c r="Z139" s="27" t="s">
        <v>3</v>
      </c>
      <c r="AA139" s="27"/>
      <c r="AB139" s="27"/>
      <c r="AC139" s="27"/>
      <c r="AD139" s="27"/>
      <c r="AE139" s="27" t="s">
        <v>4</v>
      </c>
      <c r="AF139" s="27"/>
      <c r="AG139" s="27"/>
      <c r="AH139" s="27"/>
      <c r="AI139" s="27"/>
      <c r="AJ139" s="27" t="s">
        <v>3</v>
      </c>
      <c r="AK139" s="27"/>
      <c r="AL139" s="27"/>
      <c r="AM139" s="27"/>
      <c r="AN139" s="27"/>
      <c r="AO139" s="27" t="s">
        <v>4</v>
      </c>
      <c r="AP139" s="27"/>
      <c r="AQ139" s="27"/>
      <c r="AR139" s="27"/>
      <c r="AS139" s="27"/>
      <c r="AT139" s="27" t="s">
        <v>3</v>
      </c>
      <c r="AU139" s="27"/>
      <c r="AV139" s="27"/>
      <c r="AW139" s="27"/>
      <c r="AX139" s="27"/>
      <c r="AY139" s="27" t="s">
        <v>4</v>
      </c>
      <c r="AZ139" s="27"/>
      <c r="BA139" s="27"/>
      <c r="BB139" s="27"/>
      <c r="BC139" s="27"/>
      <c r="BD139" s="27" t="s">
        <v>3</v>
      </c>
      <c r="BE139" s="27"/>
      <c r="BF139" s="27"/>
      <c r="BG139" s="27"/>
      <c r="BH139" s="27"/>
      <c r="BI139" s="27" t="s">
        <v>4</v>
      </c>
      <c r="BJ139" s="27"/>
      <c r="BK139" s="27"/>
      <c r="BL139" s="27"/>
      <c r="BM139" s="27"/>
      <c r="BN139" s="27" t="s">
        <v>3</v>
      </c>
      <c r="BO139" s="27"/>
      <c r="BP139" s="27"/>
      <c r="BQ139" s="27"/>
      <c r="BR139" s="27"/>
    </row>
    <row r="140" spans="1:79" ht="15" customHeight="1" x14ac:dyDescent="0.25">
      <c r="A140" s="36">
        <v>1</v>
      </c>
      <c r="B140" s="37"/>
      <c r="C140" s="37"/>
      <c r="D140" s="37"/>
      <c r="E140" s="37"/>
      <c r="F140" s="37"/>
      <c r="G140" s="37"/>
      <c r="H140" s="37"/>
      <c r="I140" s="37"/>
      <c r="J140" s="37"/>
      <c r="K140" s="37"/>
      <c r="L140" s="37"/>
      <c r="M140" s="37"/>
      <c r="N140" s="37"/>
      <c r="O140" s="37"/>
      <c r="P140" s="37"/>
      <c r="Q140" s="37"/>
      <c r="R140" s="37"/>
      <c r="S140" s="37"/>
      <c r="T140" s="38"/>
      <c r="U140" s="27">
        <v>2</v>
      </c>
      <c r="V140" s="27"/>
      <c r="W140" s="27"/>
      <c r="X140" s="27"/>
      <c r="Y140" s="27"/>
      <c r="Z140" s="27">
        <v>3</v>
      </c>
      <c r="AA140" s="27"/>
      <c r="AB140" s="27"/>
      <c r="AC140" s="27"/>
      <c r="AD140" s="27"/>
      <c r="AE140" s="27">
        <v>4</v>
      </c>
      <c r="AF140" s="27"/>
      <c r="AG140" s="27"/>
      <c r="AH140" s="27"/>
      <c r="AI140" s="27"/>
      <c r="AJ140" s="27">
        <v>5</v>
      </c>
      <c r="AK140" s="27"/>
      <c r="AL140" s="27"/>
      <c r="AM140" s="27"/>
      <c r="AN140" s="27"/>
      <c r="AO140" s="27">
        <v>6</v>
      </c>
      <c r="AP140" s="27"/>
      <c r="AQ140" s="27"/>
      <c r="AR140" s="27"/>
      <c r="AS140" s="27"/>
      <c r="AT140" s="27">
        <v>7</v>
      </c>
      <c r="AU140" s="27"/>
      <c r="AV140" s="27"/>
      <c r="AW140" s="27"/>
      <c r="AX140" s="27"/>
      <c r="AY140" s="27">
        <v>8</v>
      </c>
      <c r="AZ140" s="27"/>
      <c r="BA140" s="27"/>
      <c r="BB140" s="27"/>
      <c r="BC140" s="27"/>
      <c r="BD140" s="27">
        <v>9</v>
      </c>
      <c r="BE140" s="27"/>
      <c r="BF140" s="27"/>
      <c r="BG140" s="27"/>
      <c r="BH140" s="27"/>
      <c r="BI140" s="27">
        <v>10</v>
      </c>
      <c r="BJ140" s="27"/>
      <c r="BK140" s="27"/>
      <c r="BL140" s="27"/>
      <c r="BM140" s="27"/>
      <c r="BN140" s="27">
        <v>11</v>
      </c>
      <c r="BO140" s="27"/>
      <c r="BP140" s="27"/>
      <c r="BQ140" s="27"/>
      <c r="BR140" s="27"/>
    </row>
    <row r="141" spans="1:79" s="1" customFormat="1" ht="15.75" hidden="1" customHeight="1" x14ac:dyDescent="0.25">
      <c r="A141" s="39" t="s">
        <v>57</v>
      </c>
      <c r="B141" s="40"/>
      <c r="C141" s="40"/>
      <c r="D141" s="40"/>
      <c r="E141" s="40"/>
      <c r="F141" s="40"/>
      <c r="G141" s="40"/>
      <c r="H141" s="40"/>
      <c r="I141" s="40"/>
      <c r="J141" s="40"/>
      <c r="K141" s="40"/>
      <c r="L141" s="40"/>
      <c r="M141" s="40"/>
      <c r="N141" s="40"/>
      <c r="O141" s="40"/>
      <c r="P141" s="40"/>
      <c r="Q141" s="40"/>
      <c r="R141" s="40"/>
      <c r="S141" s="40"/>
      <c r="T141" s="41"/>
      <c r="U141" s="26" t="s">
        <v>65</v>
      </c>
      <c r="V141" s="26"/>
      <c r="W141" s="26"/>
      <c r="X141" s="26"/>
      <c r="Y141" s="26"/>
      <c r="Z141" s="30" t="s">
        <v>66</v>
      </c>
      <c r="AA141" s="30"/>
      <c r="AB141" s="30"/>
      <c r="AC141" s="30"/>
      <c r="AD141" s="30"/>
      <c r="AE141" s="26" t="s">
        <v>67</v>
      </c>
      <c r="AF141" s="26"/>
      <c r="AG141" s="26"/>
      <c r="AH141" s="26"/>
      <c r="AI141" s="26"/>
      <c r="AJ141" s="30" t="s">
        <v>68</v>
      </c>
      <c r="AK141" s="30"/>
      <c r="AL141" s="30"/>
      <c r="AM141" s="30"/>
      <c r="AN141" s="30"/>
      <c r="AO141" s="26" t="s">
        <v>58</v>
      </c>
      <c r="AP141" s="26"/>
      <c r="AQ141" s="26"/>
      <c r="AR141" s="26"/>
      <c r="AS141" s="26"/>
      <c r="AT141" s="30" t="s">
        <v>59</v>
      </c>
      <c r="AU141" s="30"/>
      <c r="AV141" s="30"/>
      <c r="AW141" s="30"/>
      <c r="AX141" s="30"/>
      <c r="AY141" s="26" t="s">
        <v>60</v>
      </c>
      <c r="AZ141" s="26"/>
      <c r="BA141" s="26"/>
      <c r="BB141" s="26"/>
      <c r="BC141" s="26"/>
      <c r="BD141" s="30" t="s">
        <v>61</v>
      </c>
      <c r="BE141" s="30"/>
      <c r="BF141" s="30"/>
      <c r="BG141" s="30"/>
      <c r="BH141" s="30"/>
      <c r="BI141" s="26" t="s">
        <v>62</v>
      </c>
      <c r="BJ141" s="26"/>
      <c r="BK141" s="26"/>
      <c r="BL141" s="26"/>
      <c r="BM141" s="26"/>
      <c r="BN141" s="30" t="s">
        <v>63</v>
      </c>
      <c r="BO141" s="30"/>
      <c r="BP141" s="30"/>
      <c r="BQ141" s="30"/>
      <c r="BR141" s="30"/>
      <c r="CA141" t="s">
        <v>41</v>
      </c>
    </row>
    <row r="142" spans="1:79" s="6" customFormat="1" ht="12.75" customHeight="1" x14ac:dyDescent="0.25">
      <c r="A142" s="86" t="s">
        <v>147</v>
      </c>
      <c r="B142" s="87"/>
      <c r="C142" s="87"/>
      <c r="D142" s="87"/>
      <c r="E142" s="87"/>
      <c r="F142" s="87"/>
      <c r="G142" s="87"/>
      <c r="H142" s="87"/>
      <c r="I142" s="87"/>
      <c r="J142" s="87"/>
      <c r="K142" s="87"/>
      <c r="L142" s="87"/>
      <c r="M142" s="87"/>
      <c r="N142" s="87"/>
      <c r="O142" s="87"/>
      <c r="P142" s="87"/>
      <c r="Q142" s="87"/>
      <c r="R142" s="87"/>
      <c r="S142" s="87"/>
      <c r="T142" s="88"/>
      <c r="U142" s="116"/>
      <c r="V142" s="116"/>
      <c r="W142" s="116"/>
      <c r="X142" s="116"/>
      <c r="Y142" s="116"/>
      <c r="Z142" s="116"/>
      <c r="AA142" s="116"/>
      <c r="AB142" s="116"/>
      <c r="AC142" s="116"/>
      <c r="AD142" s="116"/>
      <c r="AE142" s="116"/>
      <c r="AF142" s="116"/>
      <c r="AG142" s="116"/>
      <c r="AH142" s="116"/>
      <c r="AI142" s="116"/>
      <c r="AJ142" s="116"/>
      <c r="AK142" s="116"/>
      <c r="AL142" s="116"/>
      <c r="AM142" s="116"/>
      <c r="AN142" s="116"/>
      <c r="AO142" s="116"/>
      <c r="AP142" s="116"/>
      <c r="AQ142" s="116"/>
      <c r="AR142" s="116"/>
      <c r="AS142" s="116"/>
      <c r="AT142" s="116"/>
      <c r="AU142" s="116"/>
      <c r="AV142" s="116"/>
      <c r="AW142" s="116"/>
      <c r="AX142" s="116"/>
      <c r="AY142" s="116"/>
      <c r="AZ142" s="116"/>
      <c r="BA142" s="116"/>
      <c r="BB142" s="116"/>
      <c r="BC142" s="116"/>
      <c r="BD142" s="116"/>
      <c r="BE142" s="116"/>
      <c r="BF142" s="116"/>
      <c r="BG142" s="116"/>
      <c r="BH142" s="116"/>
      <c r="BI142" s="116"/>
      <c r="BJ142" s="116"/>
      <c r="BK142" s="116"/>
      <c r="BL142" s="116"/>
      <c r="BM142" s="116"/>
      <c r="BN142" s="116"/>
      <c r="BO142" s="116"/>
      <c r="BP142" s="116"/>
      <c r="BQ142" s="116"/>
      <c r="BR142" s="116"/>
      <c r="CA142" s="6" t="s">
        <v>42</v>
      </c>
    </row>
    <row r="143" spans="1:79" s="99" customFormat="1" ht="26.4" customHeight="1" x14ac:dyDescent="0.25">
      <c r="A143" s="92" t="s">
        <v>197</v>
      </c>
      <c r="B143" s="93"/>
      <c r="C143" s="93"/>
      <c r="D143" s="93"/>
      <c r="E143" s="93"/>
      <c r="F143" s="93"/>
      <c r="G143" s="93"/>
      <c r="H143" s="93"/>
      <c r="I143" s="93"/>
      <c r="J143" s="93"/>
      <c r="K143" s="93"/>
      <c r="L143" s="93"/>
      <c r="M143" s="93"/>
      <c r="N143" s="93"/>
      <c r="O143" s="93"/>
      <c r="P143" s="93"/>
      <c r="Q143" s="93"/>
      <c r="R143" s="93"/>
      <c r="S143" s="93"/>
      <c r="T143" s="94"/>
      <c r="U143" s="117" t="s">
        <v>173</v>
      </c>
      <c r="V143" s="117"/>
      <c r="W143" s="117"/>
      <c r="X143" s="117"/>
      <c r="Y143" s="117"/>
      <c r="Z143" s="117"/>
      <c r="AA143" s="117"/>
      <c r="AB143" s="117"/>
      <c r="AC143" s="117"/>
      <c r="AD143" s="117"/>
      <c r="AE143" s="117" t="s">
        <v>173</v>
      </c>
      <c r="AF143" s="117"/>
      <c r="AG143" s="117"/>
      <c r="AH143" s="117"/>
      <c r="AI143" s="117"/>
      <c r="AJ143" s="117"/>
      <c r="AK143" s="117"/>
      <c r="AL143" s="117"/>
      <c r="AM143" s="117"/>
      <c r="AN143" s="117"/>
      <c r="AO143" s="117" t="s">
        <v>173</v>
      </c>
      <c r="AP143" s="117"/>
      <c r="AQ143" s="117"/>
      <c r="AR143" s="117"/>
      <c r="AS143" s="117"/>
      <c r="AT143" s="117"/>
      <c r="AU143" s="117"/>
      <c r="AV143" s="117"/>
      <c r="AW143" s="117"/>
      <c r="AX143" s="117"/>
      <c r="AY143" s="117" t="s">
        <v>173</v>
      </c>
      <c r="AZ143" s="117"/>
      <c r="BA143" s="117"/>
      <c r="BB143" s="117"/>
      <c r="BC143" s="117"/>
      <c r="BD143" s="117"/>
      <c r="BE143" s="117"/>
      <c r="BF143" s="117"/>
      <c r="BG143" s="117"/>
      <c r="BH143" s="117"/>
      <c r="BI143" s="117" t="s">
        <v>173</v>
      </c>
      <c r="BJ143" s="117"/>
      <c r="BK143" s="117"/>
      <c r="BL143" s="117"/>
      <c r="BM143" s="117"/>
      <c r="BN143" s="117"/>
      <c r="BO143" s="117"/>
      <c r="BP143" s="117"/>
      <c r="BQ143" s="117"/>
      <c r="BR143" s="117"/>
    </row>
    <row r="146" spans="1:79" ht="14.25" customHeight="1" x14ac:dyDescent="0.25">
      <c r="A146" s="29" t="s">
        <v>125</v>
      </c>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row>
    <row r="147" spans="1:79" ht="15" customHeight="1" x14ac:dyDescent="0.25">
      <c r="A147" s="51" t="s">
        <v>6</v>
      </c>
      <c r="B147" s="52"/>
      <c r="C147" s="52"/>
      <c r="D147" s="51" t="s">
        <v>10</v>
      </c>
      <c r="E147" s="52"/>
      <c r="F147" s="52"/>
      <c r="G147" s="52"/>
      <c r="H147" s="52"/>
      <c r="I147" s="52"/>
      <c r="J147" s="52"/>
      <c r="K147" s="52"/>
      <c r="L147" s="52"/>
      <c r="M147" s="52"/>
      <c r="N147" s="52"/>
      <c r="O147" s="52"/>
      <c r="P147" s="52"/>
      <c r="Q147" s="52"/>
      <c r="R147" s="52"/>
      <c r="S147" s="52"/>
      <c r="T147" s="52"/>
      <c r="U147" s="52"/>
      <c r="V147" s="53"/>
      <c r="W147" s="27" t="s">
        <v>218</v>
      </c>
      <c r="X147" s="27"/>
      <c r="Y147" s="27"/>
      <c r="Z147" s="27"/>
      <c r="AA147" s="27"/>
      <c r="AB147" s="27"/>
      <c r="AC147" s="27"/>
      <c r="AD147" s="27"/>
      <c r="AE147" s="27"/>
      <c r="AF147" s="27"/>
      <c r="AG147" s="27"/>
      <c r="AH147" s="27"/>
      <c r="AI147" s="27" t="s">
        <v>222</v>
      </c>
      <c r="AJ147" s="27"/>
      <c r="AK147" s="27"/>
      <c r="AL147" s="27"/>
      <c r="AM147" s="27"/>
      <c r="AN147" s="27"/>
      <c r="AO147" s="27"/>
      <c r="AP147" s="27"/>
      <c r="AQ147" s="27"/>
      <c r="AR147" s="27"/>
      <c r="AS147" s="27"/>
      <c r="AT147" s="27"/>
      <c r="AU147" s="27" t="s">
        <v>234</v>
      </c>
      <c r="AV147" s="27"/>
      <c r="AW147" s="27"/>
      <c r="AX147" s="27"/>
      <c r="AY147" s="27"/>
      <c r="AZ147" s="27"/>
      <c r="BA147" s="27" t="s">
        <v>240</v>
      </c>
      <c r="BB147" s="27"/>
      <c r="BC147" s="27"/>
      <c r="BD147" s="27"/>
      <c r="BE147" s="27"/>
      <c r="BF147" s="27"/>
      <c r="BG147" s="27" t="s">
        <v>249</v>
      </c>
      <c r="BH147" s="27"/>
      <c r="BI147" s="27"/>
      <c r="BJ147" s="27"/>
      <c r="BK147" s="27"/>
      <c r="BL147" s="27"/>
    </row>
    <row r="148" spans="1:79" ht="15" customHeight="1" x14ac:dyDescent="0.25">
      <c r="A148" s="71"/>
      <c r="B148" s="72"/>
      <c r="C148" s="72"/>
      <c r="D148" s="71"/>
      <c r="E148" s="72"/>
      <c r="F148" s="72"/>
      <c r="G148" s="72"/>
      <c r="H148" s="72"/>
      <c r="I148" s="72"/>
      <c r="J148" s="72"/>
      <c r="K148" s="72"/>
      <c r="L148" s="72"/>
      <c r="M148" s="72"/>
      <c r="N148" s="72"/>
      <c r="O148" s="72"/>
      <c r="P148" s="72"/>
      <c r="Q148" s="72"/>
      <c r="R148" s="72"/>
      <c r="S148" s="72"/>
      <c r="T148" s="72"/>
      <c r="U148" s="72"/>
      <c r="V148" s="73"/>
      <c r="W148" s="27" t="s">
        <v>4</v>
      </c>
      <c r="X148" s="27"/>
      <c r="Y148" s="27"/>
      <c r="Z148" s="27"/>
      <c r="AA148" s="27"/>
      <c r="AB148" s="27"/>
      <c r="AC148" s="27" t="s">
        <v>3</v>
      </c>
      <c r="AD148" s="27"/>
      <c r="AE148" s="27"/>
      <c r="AF148" s="27"/>
      <c r="AG148" s="27"/>
      <c r="AH148" s="27"/>
      <c r="AI148" s="27" t="s">
        <v>4</v>
      </c>
      <c r="AJ148" s="27"/>
      <c r="AK148" s="27"/>
      <c r="AL148" s="27"/>
      <c r="AM148" s="27"/>
      <c r="AN148" s="27"/>
      <c r="AO148" s="27" t="s">
        <v>3</v>
      </c>
      <c r="AP148" s="27"/>
      <c r="AQ148" s="27"/>
      <c r="AR148" s="27"/>
      <c r="AS148" s="27"/>
      <c r="AT148" s="27"/>
      <c r="AU148" s="74" t="s">
        <v>4</v>
      </c>
      <c r="AV148" s="74"/>
      <c r="AW148" s="74"/>
      <c r="AX148" s="74" t="s">
        <v>3</v>
      </c>
      <c r="AY148" s="74"/>
      <c r="AZ148" s="74"/>
      <c r="BA148" s="74" t="s">
        <v>4</v>
      </c>
      <c r="BB148" s="74"/>
      <c r="BC148" s="74"/>
      <c r="BD148" s="74" t="s">
        <v>3</v>
      </c>
      <c r="BE148" s="74"/>
      <c r="BF148" s="74"/>
      <c r="BG148" s="74" t="s">
        <v>4</v>
      </c>
      <c r="BH148" s="74"/>
      <c r="BI148" s="74"/>
      <c r="BJ148" s="74" t="s">
        <v>3</v>
      </c>
      <c r="BK148" s="74"/>
      <c r="BL148" s="74"/>
    </row>
    <row r="149" spans="1:79" ht="57" customHeight="1" x14ac:dyDescent="0.25">
      <c r="A149" s="54"/>
      <c r="B149" s="55"/>
      <c r="C149" s="55"/>
      <c r="D149" s="54"/>
      <c r="E149" s="55"/>
      <c r="F149" s="55"/>
      <c r="G149" s="55"/>
      <c r="H149" s="55"/>
      <c r="I149" s="55"/>
      <c r="J149" s="55"/>
      <c r="K149" s="55"/>
      <c r="L149" s="55"/>
      <c r="M149" s="55"/>
      <c r="N149" s="55"/>
      <c r="O149" s="55"/>
      <c r="P149" s="55"/>
      <c r="Q149" s="55"/>
      <c r="R149" s="55"/>
      <c r="S149" s="55"/>
      <c r="T149" s="55"/>
      <c r="U149" s="55"/>
      <c r="V149" s="56"/>
      <c r="W149" s="27" t="s">
        <v>12</v>
      </c>
      <c r="X149" s="27"/>
      <c r="Y149" s="27"/>
      <c r="Z149" s="27" t="s">
        <v>11</v>
      </c>
      <c r="AA149" s="27"/>
      <c r="AB149" s="27"/>
      <c r="AC149" s="27" t="s">
        <v>12</v>
      </c>
      <c r="AD149" s="27"/>
      <c r="AE149" s="27"/>
      <c r="AF149" s="27" t="s">
        <v>11</v>
      </c>
      <c r="AG149" s="27"/>
      <c r="AH149" s="27"/>
      <c r="AI149" s="27" t="s">
        <v>12</v>
      </c>
      <c r="AJ149" s="27"/>
      <c r="AK149" s="27"/>
      <c r="AL149" s="27" t="s">
        <v>11</v>
      </c>
      <c r="AM149" s="27"/>
      <c r="AN149" s="27"/>
      <c r="AO149" s="27" t="s">
        <v>12</v>
      </c>
      <c r="AP149" s="27"/>
      <c r="AQ149" s="27"/>
      <c r="AR149" s="27" t="s">
        <v>11</v>
      </c>
      <c r="AS149" s="27"/>
      <c r="AT149" s="27"/>
      <c r="AU149" s="74"/>
      <c r="AV149" s="74"/>
      <c r="AW149" s="74"/>
      <c r="AX149" s="74"/>
      <c r="AY149" s="74"/>
      <c r="AZ149" s="74"/>
      <c r="BA149" s="74"/>
      <c r="BB149" s="74"/>
      <c r="BC149" s="74"/>
      <c r="BD149" s="74"/>
      <c r="BE149" s="74"/>
      <c r="BF149" s="74"/>
      <c r="BG149" s="74"/>
      <c r="BH149" s="74"/>
      <c r="BI149" s="74"/>
      <c r="BJ149" s="74"/>
      <c r="BK149" s="74"/>
      <c r="BL149" s="74"/>
    </row>
    <row r="150" spans="1:79" ht="15" customHeight="1" x14ac:dyDescent="0.25">
      <c r="A150" s="36">
        <v>1</v>
      </c>
      <c r="B150" s="37"/>
      <c r="C150" s="37"/>
      <c r="D150" s="36">
        <v>2</v>
      </c>
      <c r="E150" s="37"/>
      <c r="F150" s="37"/>
      <c r="G150" s="37"/>
      <c r="H150" s="37"/>
      <c r="I150" s="37"/>
      <c r="J150" s="37"/>
      <c r="K150" s="37"/>
      <c r="L150" s="37"/>
      <c r="M150" s="37"/>
      <c r="N150" s="37"/>
      <c r="O150" s="37"/>
      <c r="P150" s="37"/>
      <c r="Q150" s="37"/>
      <c r="R150" s="37"/>
      <c r="S150" s="37"/>
      <c r="T150" s="37"/>
      <c r="U150" s="37"/>
      <c r="V150" s="38"/>
      <c r="W150" s="27">
        <v>3</v>
      </c>
      <c r="X150" s="27"/>
      <c r="Y150" s="27"/>
      <c r="Z150" s="27">
        <v>4</v>
      </c>
      <c r="AA150" s="27"/>
      <c r="AB150" s="27"/>
      <c r="AC150" s="27">
        <v>5</v>
      </c>
      <c r="AD150" s="27"/>
      <c r="AE150" s="27"/>
      <c r="AF150" s="27">
        <v>6</v>
      </c>
      <c r="AG150" s="27"/>
      <c r="AH150" s="27"/>
      <c r="AI150" s="27">
        <v>7</v>
      </c>
      <c r="AJ150" s="27"/>
      <c r="AK150" s="27"/>
      <c r="AL150" s="27">
        <v>8</v>
      </c>
      <c r="AM150" s="27"/>
      <c r="AN150" s="27"/>
      <c r="AO150" s="27">
        <v>9</v>
      </c>
      <c r="AP150" s="27"/>
      <c r="AQ150" s="27"/>
      <c r="AR150" s="27">
        <v>10</v>
      </c>
      <c r="AS150" s="27"/>
      <c r="AT150" s="27"/>
      <c r="AU150" s="27">
        <v>11</v>
      </c>
      <c r="AV150" s="27"/>
      <c r="AW150" s="27"/>
      <c r="AX150" s="27">
        <v>12</v>
      </c>
      <c r="AY150" s="27"/>
      <c r="AZ150" s="27"/>
      <c r="BA150" s="27">
        <v>13</v>
      </c>
      <c r="BB150" s="27"/>
      <c r="BC150" s="27"/>
      <c r="BD150" s="27">
        <v>14</v>
      </c>
      <c r="BE150" s="27"/>
      <c r="BF150" s="27"/>
      <c r="BG150" s="27">
        <v>15</v>
      </c>
      <c r="BH150" s="27"/>
      <c r="BI150" s="27"/>
      <c r="BJ150" s="27">
        <v>16</v>
      </c>
      <c r="BK150" s="27"/>
      <c r="BL150" s="27"/>
    </row>
    <row r="151" spans="1:79" s="1" customFormat="1" ht="12.75" hidden="1" customHeight="1" x14ac:dyDescent="0.25">
      <c r="A151" s="39" t="s">
        <v>69</v>
      </c>
      <c r="B151" s="40"/>
      <c r="C151" s="40"/>
      <c r="D151" s="39" t="s">
        <v>57</v>
      </c>
      <c r="E151" s="40"/>
      <c r="F151" s="40"/>
      <c r="G151" s="40"/>
      <c r="H151" s="40"/>
      <c r="I151" s="40"/>
      <c r="J151" s="40"/>
      <c r="K151" s="40"/>
      <c r="L151" s="40"/>
      <c r="M151" s="40"/>
      <c r="N151" s="40"/>
      <c r="O151" s="40"/>
      <c r="P151" s="40"/>
      <c r="Q151" s="40"/>
      <c r="R151" s="40"/>
      <c r="S151" s="40"/>
      <c r="T151" s="40"/>
      <c r="U151" s="40"/>
      <c r="V151" s="41"/>
      <c r="W151" s="26" t="s">
        <v>72</v>
      </c>
      <c r="X151" s="26"/>
      <c r="Y151" s="26"/>
      <c r="Z151" s="26" t="s">
        <v>73</v>
      </c>
      <c r="AA151" s="26"/>
      <c r="AB151" s="26"/>
      <c r="AC151" s="30" t="s">
        <v>74</v>
      </c>
      <c r="AD151" s="30"/>
      <c r="AE151" s="30"/>
      <c r="AF151" s="30" t="s">
        <v>75</v>
      </c>
      <c r="AG151" s="30"/>
      <c r="AH151" s="30"/>
      <c r="AI151" s="26" t="s">
        <v>76</v>
      </c>
      <c r="AJ151" s="26"/>
      <c r="AK151" s="26"/>
      <c r="AL151" s="26" t="s">
        <v>77</v>
      </c>
      <c r="AM151" s="26"/>
      <c r="AN151" s="26"/>
      <c r="AO151" s="30" t="s">
        <v>104</v>
      </c>
      <c r="AP151" s="30"/>
      <c r="AQ151" s="30"/>
      <c r="AR151" s="30" t="s">
        <v>78</v>
      </c>
      <c r="AS151" s="30"/>
      <c r="AT151" s="30"/>
      <c r="AU151" s="26" t="s">
        <v>105</v>
      </c>
      <c r="AV151" s="26"/>
      <c r="AW151" s="26"/>
      <c r="AX151" s="30" t="s">
        <v>106</v>
      </c>
      <c r="AY151" s="30"/>
      <c r="AZ151" s="30"/>
      <c r="BA151" s="26" t="s">
        <v>107</v>
      </c>
      <c r="BB151" s="26"/>
      <c r="BC151" s="26"/>
      <c r="BD151" s="30" t="s">
        <v>108</v>
      </c>
      <c r="BE151" s="30"/>
      <c r="BF151" s="30"/>
      <c r="BG151" s="26" t="s">
        <v>109</v>
      </c>
      <c r="BH151" s="26"/>
      <c r="BI151" s="26"/>
      <c r="BJ151" s="30" t="s">
        <v>110</v>
      </c>
      <c r="BK151" s="30"/>
      <c r="BL151" s="30"/>
      <c r="CA151" s="1" t="s">
        <v>103</v>
      </c>
    </row>
    <row r="152" spans="1:79" s="6" customFormat="1" ht="13.2" customHeight="1" x14ac:dyDescent="0.25">
      <c r="A152" s="86">
        <v>1</v>
      </c>
      <c r="B152" s="87"/>
      <c r="C152" s="87"/>
      <c r="D152" s="100" t="s">
        <v>198</v>
      </c>
      <c r="E152" s="101"/>
      <c r="F152" s="101"/>
      <c r="G152" s="101"/>
      <c r="H152" s="101"/>
      <c r="I152" s="101"/>
      <c r="J152" s="101"/>
      <c r="K152" s="101"/>
      <c r="L152" s="101"/>
      <c r="M152" s="101"/>
      <c r="N152" s="101"/>
      <c r="O152" s="101"/>
      <c r="P152" s="101"/>
      <c r="Q152" s="101"/>
      <c r="R152" s="101"/>
      <c r="S152" s="101"/>
      <c r="T152" s="101"/>
      <c r="U152" s="101"/>
      <c r="V152" s="102"/>
      <c r="W152" s="112"/>
      <c r="X152" s="112"/>
      <c r="Y152" s="112"/>
      <c r="Z152" s="112"/>
      <c r="AA152" s="112"/>
      <c r="AB152" s="112"/>
      <c r="AC152" s="112"/>
      <c r="AD152" s="112"/>
      <c r="AE152" s="112"/>
      <c r="AF152" s="112"/>
      <c r="AG152" s="112"/>
      <c r="AH152" s="112"/>
      <c r="AI152" s="112"/>
      <c r="AJ152" s="112"/>
      <c r="AK152" s="112"/>
      <c r="AL152" s="112"/>
      <c r="AM152" s="112"/>
      <c r="AN152" s="112"/>
      <c r="AO152" s="112"/>
      <c r="AP152" s="112"/>
      <c r="AQ152" s="112"/>
      <c r="AR152" s="112"/>
      <c r="AS152" s="112"/>
      <c r="AT152" s="112"/>
      <c r="AU152" s="112"/>
      <c r="AV152" s="112"/>
      <c r="AW152" s="112"/>
      <c r="AX152" s="112"/>
      <c r="AY152" s="112"/>
      <c r="AZ152" s="112"/>
      <c r="BA152" s="112"/>
      <c r="BB152" s="112"/>
      <c r="BC152" s="112"/>
      <c r="BD152" s="112"/>
      <c r="BE152" s="112"/>
      <c r="BF152" s="112"/>
      <c r="BG152" s="112"/>
      <c r="BH152" s="112"/>
      <c r="BI152" s="112"/>
      <c r="BJ152" s="112"/>
      <c r="BK152" s="112"/>
      <c r="BL152" s="112"/>
      <c r="CA152" s="6" t="s">
        <v>43</v>
      </c>
    </row>
    <row r="153" spans="1:79" s="99" customFormat="1" ht="26.4" customHeight="1" x14ac:dyDescent="0.25">
      <c r="A153" s="89">
        <v>2</v>
      </c>
      <c r="B153" s="90"/>
      <c r="C153" s="90"/>
      <c r="D153" s="92" t="s">
        <v>199</v>
      </c>
      <c r="E153" s="93"/>
      <c r="F153" s="93"/>
      <c r="G153" s="93"/>
      <c r="H153" s="93"/>
      <c r="I153" s="93"/>
      <c r="J153" s="93"/>
      <c r="K153" s="93"/>
      <c r="L153" s="93"/>
      <c r="M153" s="93"/>
      <c r="N153" s="93"/>
      <c r="O153" s="93"/>
      <c r="P153" s="93"/>
      <c r="Q153" s="93"/>
      <c r="R153" s="93"/>
      <c r="S153" s="93"/>
      <c r="T153" s="93"/>
      <c r="U153" s="93"/>
      <c r="V153" s="94"/>
      <c r="W153" s="115" t="s">
        <v>173</v>
      </c>
      <c r="X153" s="115"/>
      <c r="Y153" s="115"/>
      <c r="Z153" s="115" t="s">
        <v>173</v>
      </c>
      <c r="AA153" s="115"/>
      <c r="AB153" s="115"/>
      <c r="AC153" s="115"/>
      <c r="AD153" s="115"/>
      <c r="AE153" s="115"/>
      <c r="AF153" s="115"/>
      <c r="AG153" s="115"/>
      <c r="AH153" s="115"/>
      <c r="AI153" s="115" t="s">
        <v>173</v>
      </c>
      <c r="AJ153" s="115"/>
      <c r="AK153" s="115"/>
      <c r="AL153" s="115" t="s">
        <v>173</v>
      </c>
      <c r="AM153" s="115"/>
      <c r="AN153" s="115"/>
      <c r="AO153" s="115"/>
      <c r="AP153" s="115"/>
      <c r="AQ153" s="115"/>
      <c r="AR153" s="115"/>
      <c r="AS153" s="115"/>
      <c r="AT153" s="115"/>
      <c r="AU153" s="115" t="s">
        <v>173</v>
      </c>
      <c r="AV153" s="115"/>
      <c r="AW153" s="115"/>
      <c r="AX153" s="115"/>
      <c r="AY153" s="115"/>
      <c r="AZ153" s="115"/>
      <c r="BA153" s="115" t="s">
        <v>173</v>
      </c>
      <c r="BB153" s="115"/>
      <c r="BC153" s="115"/>
      <c r="BD153" s="115"/>
      <c r="BE153" s="115"/>
      <c r="BF153" s="115"/>
      <c r="BG153" s="115" t="s">
        <v>173</v>
      </c>
      <c r="BH153" s="115"/>
      <c r="BI153" s="115"/>
      <c r="BJ153" s="115"/>
      <c r="BK153" s="115"/>
      <c r="BL153" s="115"/>
    </row>
    <row r="156" spans="1:79" ht="14.25" customHeight="1" x14ac:dyDescent="0.25">
      <c r="A156" s="29" t="s">
        <v>153</v>
      </c>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row>
    <row r="157" spans="1:79" ht="14.25" customHeight="1" x14ac:dyDescent="0.25">
      <c r="A157" s="29" t="s">
        <v>235</v>
      </c>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c r="BR157" s="29"/>
      <c r="BS157" s="29"/>
    </row>
    <row r="158" spans="1:79" ht="15" customHeight="1" x14ac:dyDescent="0.25">
      <c r="A158" s="31" t="s">
        <v>217</v>
      </c>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c r="AX158" s="31"/>
      <c r="AY158" s="31"/>
      <c r="AZ158" s="31"/>
      <c r="BA158" s="31"/>
      <c r="BB158" s="31"/>
      <c r="BC158" s="31"/>
      <c r="BD158" s="31"/>
      <c r="BE158" s="31"/>
      <c r="BF158" s="31"/>
      <c r="BG158" s="31"/>
      <c r="BH158" s="31"/>
      <c r="BI158" s="31"/>
      <c r="BJ158" s="31"/>
      <c r="BK158" s="31"/>
      <c r="BL158" s="31"/>
      <c r="BM158" s="31"/>
      <c r="BN158" s="31"/>
      <c r="BO158" s="31"/>
      <c r="BP158" s="31"/>
      <c r="BQ158" s="31"/>
      <c r="BR158" s="31"/>
      <c r="BS158" s="31"/>
    </row>
    <row r="159" spans="1:79" ht="15" customHeight="1" x14ac:dyDescent="0.25">
      <c r="A159" s="27" t="s">
        <v>6</v>
      </c>
      <c r="B159" s="27"/>
      <c r="C159" s="27"/>
      <c r="D159" s="27"/>
      <c r="E159" s="27"/>
      <c r="F159" s="27"/>
      <c r="G159" s="27" t="s">
        <v>126</v>
      </c>
      <c r="H159" s="27"/>
      <c r="I159" s="27"/>
      <c r="J159" s="27"/>
      <c r="K159" s="27"/>
      <c r="L159" s="27"/>
      <c r="M159" s="27"/>
      <c r="N159" s="27"/>
      <c r="O159" s="27"/>
      <c r="P159" s="27"/>
      <c r="Q159" s="27"/>
      <c r="R159" s="27"/>
      <c r="S159" s="27"/>
      <c r="T159" s="27" t="s">
        <v>13</v>
      </c>
      <c r="U159" s="27"/>
      <c r="V159" s="27"/>
      <c r="W159" s="27"/>
      <c r="X159" s="27"/>
      <c r="Y159" s="27"/>
      <c r="Z159" s="27"/>
      <c r="AA159" s="36" t="s">
        <v>218</v>
      </c>
      <c r="AB159" s="76"/>
      <c r="AC159" s="76"/>
      <c r="AD159" s="76"/>
      <c r="AE159" s="76"/>
      <c r="AF159" s="76"/>
      <c r="AG159" s="76"/>
      <c r="AH159" s="76"/>
      <c r="AI159" s="76"/>
      <c r="AJ159" s="76"/>
      <c r="AK159" s="76"/>
      <c r="AL159" s="76"/>
      <c r="AM159" s="76"/>
      <c r="AN159" s="76"/>
      <c r="AO159" s="77"/>
      <c r="AP159" s="36" t="s">
        <v>221</v>
      </c>
      <c r="AQ159" s="37"/>
      <c r="AR159" s="37"/>
      <c r="AS159" s="37"/>
      <c r="AT159" s="37"/>
      <c r="AU159" s="37"/>
      <c r="AV159" s="37"/>
      <c r="AW159" s="37"/>
      <c r="AX159" s="37"/>
      <c r="AY159" s="37"/>
      <c r="AZ159" s="37"/>
      <c r="BA159" s="37"/>
      <c r="BB159" s="37"/>
      <c r="BC159" s="37"/>
      <c r="BD159" s="38"/>
      <c r="BE159" s="36" t="s">
        <v>229</v>
      </c>
      <c r="BF159" s="37"/>
      <c r="BG159" s="37"/>
      <c r="BH159" s="37"/>
      <c r="BI159" s="37"/>
      <c r="BJ159" s="37"/>
      <c r="BK159" s="37"/>
      <c r="BL159" s="37"/>
      <c r="BM159" s="37"/>
      <c r="BN159" s="37"/>
      <c r="BO159" s="37"/>
      <c r="BP159" s="37"/>
      <c r="BQ159" s="37"/>
      <c r="BR159" s="37"/>
      <c r="BS159" s="38"/>
    </row>
    <row r="160" spans="1:79" ht="32.1" customHeight="1"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t="s">
        <v>4</v>
      </c>
      <c r="AB160" s="27"/>
      <c r="AC160" s="27"/>
      <c r="AD160" s="27"/>
      <c r="AE160" s="27"/>
      <c r="AF160" s="27" t="s">
        <v>3</v>
      </c>
      <c r="AG160" s="27"/>
      <c r="AH160" s="27"/>
      <c r="AI160" s="27"/>
      <c r="AJ160" s="27"/>
      <c r="AK160" s="27" t="s">
        <v>89</v>
      </c>
      <c r="AL160" s="27"/>
      <c r="AM160" s="27"/>
      <c r="AN160" s="27"/>
      <c r="AO160" s="27"/>
      <c r="AP160" s="27" t="s">
        <v>4</v>
      </c>
      <c r="AQ160" s="27"/>
      <c r="AR160" s="27"/>
      <c r="AS160" s="27"/>
      <c r="AT160" s="27"/>
      <c r="AU160" s="27" t="s">
        <v>3</v>
      </c>
      <c r="AV160" s="27"/>
      <c r="AW160" s="27"/>
      <c r="AX160" s="27"/>
      <c r="AY160" s="27"/>
      <c r="AZ160" s="27" t="s">
        <v>96</v>
      </c>
      <c r="BA160" s="27"/>
      <c r="BB160" s="27"/>
      <c r="BC160" s="27"/>
      <c r="BD160" s="27"/>
      <c r="BE160" s="27" t="s">
        <v>4</v>
      </c>
      <c r="BF160" s="27"/>
      <c r="BG160" s="27"/>
      <c r="BH160" s="27"/>
      <c r="BI160" s="27"/>
      <c r="BJ160" s="27" t="s">
        <v>3</v>
      </c>
      <c r="BK160" s="27"/>
      <c r="BL160" s="27"/>
      <c r="BM160" s="27"/>
      <c r="BN160" s="27"/>
      <c r="BO160" s="27" t="s">
        <v>127</v>
      </c>
      <c r="BP160" s="27"/>
      <c r="BQ160" s="27"/>
      <c r="BR160" s="27"/>
      <c r="BS160" s="27"/>
    </row>
    <row r="161" spans="1:79" ht="15" customHeight="1" x14ac:dyDescent="0.25">
      <c r="A161" s="27">
        <v>1</v>
      </c>
      <c r="B161" s="27"/>
      <c r="C161" s="27"/>
      <c r="D161" s="27"/>
      <c r="E161" s="27"/>
      <c r="F161" s="27"/>
      <c r="G161" s="27">
        <v>2</v>
      </c>
      <c r="H161" s="27"/>
      <c r="I161" s="27"/>
      <c r="J161" s="27"/>
      <c r="K161" s="27"/>
      <c r="L161" s="27"/>
      <c r="M161" s="27"/>
      <c r="N161" s="27"/>
      <c r="O161" s="27"/>
      <c r="P161" s="27"/>
      <c r="Q161" s="27"/>
      <c r="R161" s="27"/>
      <c r="S161" s="27"/>
      <c r="T161" s="27">
        <v>3</v>
      </c>
      <c r="U161" s="27"/>
      <c r="V161" s="27"/>
      <c r="W161" s="27"/>
      <c r="X161" s="27"/>
      <c r="Y161" s="27"/>
      <c r="Z161" s="27"/>
      <c r="AA161" s="27">
        <v>4</v>
      </c>
      <c r="AB161" s="27"/>
      <c r="AC161" s="27"/>
      <c r="AD161" s="27"/>
      <c r="AE161" s="27"/>
      <c r="AF161" s="27">
        <v>5</v>
      </c>
      <c r="AG161" s="27"/>
      <c r="AH161" s="27"/>
      <c r="AI161" s="27"/>
      <c r="AJ161" s="27"/>
      <c r="AK161" s="27">
        <v>6</v>
      </c>
      <c r="AL161" s="27"/>
      <c r="AM161" s="27"/>
      <c r="AN161" s="27"/>
      <c r="AO161" s="27"/>
      <c r="AP161" s="27">
        <v>7</v>
      </c>
      <c r="AQ161" s="27"/>
      <c r="AR161" s="27"/>
      <c r="AS161" s="27"/>
      <c r="AT161" s="27"/>
      <c r="AU161" s="27">
        <v>8</v>
      </c>
      <c r="AV161" s="27"/>
      <c r="AW161" s="27"/>
      <c r="AX161" s="27"/>
      <c r="AY161" s="27"/>
      <c r="AZ161" s="27">
        <v>9</v>
      </c>
      <c r="BA161" s="27"/>
      <c r="BB161" s="27"/>
      <c r="BC161" s="27"/>
      <c r="BD161" s="27"/>
      <c r="BE161" s="27">
        <v>10</v>
      </c>
      <c r="BF161" s="27"/>
      <c r="BG161" s="27"/>
      <c r="BH161" s="27"/>
      <c r="BI161" s="27"/>
      <c r="BJ161" s="27">
        <v>11</v>
      </c>
      <c r="BK161" s="27"/>
      <c r="BL161" s="27"/>
      <c r="BM161" s="27"/>
      <c r="BN161" s="27"/>
      <c r="BO161" s="27">
        <v>12</v>
      </c>
      <c r="BP161" s="27"/>
      <c r="BQ161" s="27"/>
      <c r="BR161" s="27"/>
      <c r="BS161" s="27"/>
    </row>
    <row r="162" spans="1:79" s="1" customFormat="1" ht="15" hidden="1" customHeight="1" x14ac:dyDescent="0.25">
      <c r="A162" s="26" t="s">
        <v>69</v>
      </c>
      <c r="B162" s="26"/>
      <c r="C162" s="26"/>
      <c r="D162" s="26"/>
      <c r="E162" s="26"/>
      <c r="F162" s="26"/>
      <c r="G162" s="67" t="s">
        <v>57</v>
      </c>
      <c r="H162" s="67"/>
      <c r="I162" s="67"/>
      <c r="J162" s="67"/>
      <c r="K162" s="67"/>
      <c r="L162" s="67"/>
      <c r="M162" s="67"/>
      <c r="N162" s="67"/>
      <c r="O162" s="67"/>
      <c r="P162" s="67"/>
      <c r="Q162" s="67"/>
      <c r="R162" s="67"/>
      <c r="S162" s="67"/>
      <c r="T162" s="67" t="s">
        <v>79</v>
      </c>
      <c r="U162" s="67"/>
      <c r="V162" s="67"/>
      <c r="W162" s="67"/>
      <c r="X162" s="67"/>
      <c r="Y162" s="67"/>
      <c r="Z162" s="67"/>
      <c r="AA162" s="30" t="s">
        <v>65</v>
      </c>
      <c r="AB162" s="30"/>
      <c r="AC162" s="30"/>
      <c r="AD162" s="30"/>
      <c r="AE162" s="30"/>
      <c r="AF162" s="30" t="s">
        <v>66</v>
      </c>
      <c r="AG162" s="30"/>
      <c r="AH162" s="30"/>
      <c r="AI162" s="30"/>
      <c r="AJ162" s="30"/>
      <c r="AK162" s="50" t="s">
        <v>122</v>
      </c>
      <c r="AL162" s="50"/>
      <c r="AM162" s="50"/>
      <c r="AN162" s="50"/>
      <c r="AO162" s="50"/>
      <c r="AP162" s="30" t="s">
        <v>67</v>
      </c>
      <c r="AQ162" s="30"/>
      <c r="AR162" s="30"/>
      <c r="AS162" s="30"/>
      <c r="AT162" s="30"/>
      <c r="AU162" s="30" t="s">
        <v>68</v>
      </c>
      <c r="AV162" s="30"/>
      <c r="AW162" s="30"/>
      <c r="AX162" s="30"/>
      <c r="AY162" s="30"/>
      <c r="AZ162" s="50" t="s">
        <v>122</v>
      </c>
      <c r="BA162" s="50"/>
      <c r="BB162" s="50"/>
      <c r="BC162" s="50"/>
      <c r="BD162" s="50"/>
      <c r="BE162" s="30" t="s">
        <v>58</v>
      </c>
      <c r="BF162" s="30"/>
      <c r="BG162" s="30"/>
      <c r="BH162" s="30"/>
      <c r="BI162" s="30"/>
      <c r="BJ162" s="30" t="s">
        <v>59</v>
      </c>
      <c r="BK162" s="30"/>
      <c r="BL162" s="30"/>
      <c r="BM162" s="30"/>
      <c r="BN162" s="30"/>
      <c r="BO162" s="50" t="s">
        <v>122</v>
      </c>
      <c r="BP162" s="50"/>
      <c r="BQ162" s="50"/>
      <c r="BR162" s="50"/>
      <c r="BS162" s="50"/>
      <c r="CA162" s="1" t="s">
        <v>44</v>
      </c>
    </row>
    <row r="163" spans="1:79" s="99" customFormat="1" ht="40.799999999999997" customHeight="1" x14ac:dyDescent="0.25">
      <c r="A163" s="110">
        <v>1</v>
      </c>
      <c r="B163" s="110"/>
      <c r="C163" s="110"/>
      <c r="D163" s="110"/>
      <c r="E163" s="110"/>
      <c r="F163" s="110"/>
      <c r="G163" s="92" t="s">
        <v>200</v>
      </c>
      <c r="H163" s="93"/>
      <c r="I163" s="93"/>
      <c r="J163" s="93"/>
      <c r="K163" s="93"/>
      <c r="L163" s="93"/>
      <c r="M163" s="93"/>
      <c r="N163" s="93"/>
      <c r="O163" s="93"/>
      <c r="P163" s="93"/>
      <c r="Q163" s="93"/>
      <c r="R163" s="93"/>
      <c r="S163" s="94"/>
      <c r="T163" s="118" t="s">
        <v>201</v>
      </c>
      <c r="U163" s="93"/>
      <c r="V163" s="93"/>
      <c r="W163" s="93"/>
      <c r="X163" s="93"/>
      <c r="Y163" s="93"/>
      <c r="Z163" s="94"/>
      <c r="AA163" s="117">
        <v>15500</v>
      </c>
      <c r="AB163" s="117"/>
      <c r="AC163" s="117"/>
      <c r="AD163" s="117"/>
      <c r="AE163" s="117"/>
      <c r="AF163" s="117">
        <v>0</v>
      </c>
      <c r="AG163" s="117"/>
      <c r="AH163" s="117"/>
      <c r="AI163" s="117"/>
      <c r="AJ163" s="117"/>
      <c r="AK163" s="117">
        <f>IF(ISNUMBER(AA163),AA163,0)+IF(ISNUMBER(AF163),AF163,0)</f>
        <v>15500</v>
      </c>
      <c r="AL163" s="117"/>
      <c r="AM163" s="117"/>
      <c r="AN163" s="117"/>
      <c r="AO163" s="117"/>
      <c r="AP163" s="117">
        <v>120400</v>
      </c>
      <c r="AQ163" s="117"/>
      <c r="AR163" s="117"/>
      <c r="AS163" s="117"/>
      <c r="AT163" s="117"/>
      <c r="AU163" s="117">
        <v>0</v>
      </c>
      <c r="AV163" s="117"/>
      <c r="AW163" s="117"/>
      <c r="AX163" s="117"/>
      <c r="AY163" s="117"/>
      <c r="AZ163" s="117">
        <f>IF(ISNUMBER(AP163),AP163,0)+IF(ISNUMBER(AU163),AU163,0)</f>
        <v>120400</v>
      </c>
      <c r="BA163" s="117"/>
      <c r="BB163" s="117"/>
      <c r="BC163" s="117"/>
      <c r="BD163" s="117"/>
      <c r="BE163" s="117">
        <v>0</v>
      </c>
      <c r="BF163" s="117"/>
      <c r="BG163" s="117"/>
      <c r="BH163" s="117"/>
      <c r="BI163" s="117"/>
      <c r="BJ163" s="117">
        <v>0</v>
      </c>
      <c r="BK163" s="117"/>
      <c r="BL163" s="117"/>
      <c r="BM163" s="117"/>
      <c r="BN163" s="117"/>
      <c r="BO163" s="117">
        <f>IF(ISNUMBER(BE163),BE163,0)+IF(ISNUMBER(BJ163),BJ163,0)</f>
        <v>0</v>
      </c>
      <c r="BP163" s="117"/>
      <c r="BQ163" s="117"/>
      <c r="BR163" s="117"/>
      <c r="BS163" s="117"/>
      <c r="CA163" s="99" t="s">
        <v>45</v>
      </c>
    </row>
    <row r="164" spans="1:79" s="99" customFormat="1" ht="40.799999999999997" customHeight="1" x14ac:dyDescent="0.25">
      <c r="A164" s="110">
        <v>2</v>
      </c>
      <c r="B164" s="110"/>
      <c r="C164" s="110"/>
      <c r="D164" s="110"/>
      <c r="E164" s="110"/>
      <c r="F164" s="110"/>
      <c r="G164" s="92" t="s">
        <v>202</v>
      </c>
      <c r="H164" s="93"/>
      <c r="I164" s="93"/>
      <c r="J164" s="93"/>
      <c r="K164" s="93"/>
      <c r="L164" s="93"/>
      <c r="M164" s="93"/>
      <c r="N164" s="93"/>
      <c r="O164" s="93"/>
      <c r="P164" s="93"/>
      <c r="Q164" s="93"/>
      <c r="R164" s="93"/>
      <c r="S164" s="94"/>
      <c r="T164" s="118" t="s">
        <v>203</v>
      </c>
      <c r="U164" s="93"/>
      <c r="V164" s="93"/>
      <c r="W164" s="93"/>
      <c r="X164" s="93"/>
      <c r="Y164" s="93"/>
      <c r="Z164" s="94"/>
      <c r="AA164" s="117">
        <v>0</v>
      </c>
      <c r="AB164" s="117"/>
      <c r="AC164" s="117"/>
      <c r="AD164" s="117"/>
      <c r="AE164" s="117"/>
      <c r="AF164" s="117">
        <v>0</v>
      </c>
      <c r="AG164" s="117"/>
      <c r="AH164" s="117"/>
      <c r="AI164" s="117"/>
      <c r="AJ164" s="117"/>
      <c r="AK164" s="117">
        <f>IF(ISNUMBER(AA164),AA164,0)+IF(ISNUMBER(AF164),AF164,0)</f>
        <v>0</v>
      </c>
      <c r="AL164" s="117"/>
      <c r="AM164" s="117"/>
      <c r="AN164" s="117"/>
      <c r="AO164" s="117"/>
      <c r="AP164" s="117">
        <v>0</v>
      </c>
      <c r="AQ164" s="117"/>
      <c r="AR164" s="117"/>
      <c r="AS164" s="117"/>
      <c r="AT164" s="117"/>
      <c r="AU164" s="117">
        <v>0</v>
      </c>
      <c r="AV164" s="117"/>
      <c r="AW164" s="117"/>
      <c r="AX164" s="117"/>
      <c r="AY164" s="117"/>
      <c r="AZ164" s="117">
        <f>IF(ISNUMBER(AP164),AP164,0)+IF(ISNUMBER(AU164),AU164,0)</f>
        <v>0</v>
      </c>
      <c r="BA164" s="117"/>
      <c r="BB164" s="117"/>
      <c r="BC164" s="117"/>
      <c r="BD164" s="117"/>
      <c r="BE164" s="117">
        <v>255200</v>
      </c>
      <c r="BF164" s="117"/>
      <c r="BG164" s="117"/>
      <c r="BH164" s="117"/>
      <c r="BI164" s="117"/>
      <c r="BJ164" s="117">
        <v>0</v>
      </c>
      <c r="BK164" s="117"/>
      <c r="BL164" s="117"/>
      <c r="BM164" s="117"/>
      <c r="BN164" s="117"/>
      <c r="BO164" s="117">
        <f>IF(ISNUMBER(BE164),BE164,0)+IF(ISNUMBER(BJ164),BJ164,0)</f>
        <v>255200</v>
      </c>
      <c r="BP164" s="117"/>
      <c r="BQ164" s="117"/>
      <c r="BR164" s="117"/>
      <c r="BS164" s="117"/>
    </row>
    <row r="165" spans="1:79" s="6" customFormat="1" ht="12.75" customHeight="1" x14ac:dyDescent="0.25">
      <c r="A165" s="85"/>
      <c r="B165" s="85"/>
      <c r="C165" s="85"/>
      <c r="D165" s="85"/>
      <c r="E165" s="85"/>
      <c r="F165" s="85"/>
      <c r="G165" s="100" t="s">
        <v>147</v>
      </c>
      <c r="H165" s="101"/>
      <c r="I165" s="101"/>
      <c r="J165" s="101"/>
      <c r="K165" s="101"/>
      <c r="L165" s="101"/>
      <c r="M165" s="101"/>
      <c r="N165" s="101"/>
      <c r="O165" s="101"/>
      <c r="P165" s="101"/>
      <c r="Q165" s="101"/>
      <c r="R165" s="101"/>
      <c r="S165" s="102"/>
      <c r="T165" s="119"/>
      <c r="U165" s="101"/>
      <c r="V165" s="101"/>
      <c r="W165" s="101"/>
      <c r="X165" s="101"/>
      <c r="Y165" s="101"/>
      <c r="Z165" s="102"/>
      <c r="AA165" s="116">
        <v>15500</v>
      </c>
      <c r="AB165" s="116"/>
      <c r="AC165" s="116"/>
      <c r="AD165" s="116"/>
      <c r="AE165" s="116"/>
      <c r="AF165" s="116">
        <v>0</v>
      </c>
      <c r="AG165" s="116"/>
      <c r="AH165" s="116"/>
      <c r="AI165" s="116"/>
      <c r="AJ165" s="116"/>
      <c r="AK165" s="116">
        <f>IF(ISNUMBER(AA165),AA165,0)+IF(ISNUMBER(AF165),AF165,0)</f>
        <v>15500</v>
      </c>
      <c r="AL165" s="116"/>
      <c r="AM165" s="116"/>
      <c r="AN165" s="116"/>
      <c r="AO165" s="116"/>
      <c r="AP165" s="116">
        <v>120400</v>
      </c>
      <c r="AQ165" s="116"/>
      <c r="AR165" s="116"/>
      <c r="AS165" s="116"/>
      <c r="AT165" s="116"/>
      <c r="AU165" s="116">
        <v>0</v>
      </c>
      <c r="AV165" s="116"/>
      <c r="AW165" s="116"/>
      <c r="AX165" s="116"/>
      <c r="AY165" s="116"/>
      <c r="AZ165" s="116">
        <f>IF(ISNUMBER(AP165),AP165,0)+IF(ISNUMBER(AU165),AU165,0)</f>
        <v>120400</v>
      </c>
      <c r="BA165" s="116"/>
      <c r="BB165" s="116"/>
      <c r="BC165" s="116"/>
      <c r="BD165" s="116"/>
      <c r="BE165" s="116">
        <v>255200</v>
      </c>
      <c r="BF165" s="116"/>
      <c r="BG165" s="116"/>
      <c r="BH165" s="116"/>
      <c r="BI165" s="116"/>
      <c r="BJ165" s="116">
        <v>0</v>
      </c>
      <c r="BK165" s="116"/>
      <c r="BL165" s="116"/>
      <c r="BM165" s="116"/>
      <c r="BN165" s="116"/>
      <c r="BO165" s="116">
        <f>IF(ISNUMBER(BE165),BE165,0)+IF(ISNUMBER(BJ165),BJ165,0)</f>
        <v>255200</v>
      </c>
      <c r="BP165" s="116"/>
      <c r="BQ165" s="116"/>
      <c r="BR165" s="116"/>
      <c r="BS165" s="116"/>
    </row>
    <row r="167" spans="1:79" ht="13.5" customHeight="1" x14ac:dyDescent="0.25">
      <c r="A167" s="29" t="s">
        <v>250</v>
      </c>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row>
    <row r="168" spans="1:79" ht="15" customHeight="1" x14ac:dyDescent="0.25">
      <c r="A168" s="44" t="s">
        <v>217</v>
      </c>
      <c r="B168" s="44"/>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c r="AA168" s="44"/>
      <c r="AB168" s="44"/>
      <c r="AC168" s="44"/>
      <c r="AD168" s="44"/>
      <c r="AE168" s="44"/>
      <c r="AF168" s="44"/>
      <c r="AG168" s="44"/>
      <c r="AH168" s="44"/>
      <c r="AI168" s="44"/>
      <c r="AJ168" s="44"/>
      <c r="AK168" s="44"/>
      <c r="AL168" s="44"/>
      <c r="AM168" s="44"/>
      <c r="AN168" s="44"/>
      <c r="AO168" s="44"/>
      <c r="AP168" s="44"/>
      <c r="AQ168" s="44"/>
      <c r="AR168" s="44"/>
      <c r="AS168" s="44"/>
      <c r="AT168" s="44"/>
      <c r="AU168" s="44"/>
      <c r="AV168" s="44"/>
      <c r="AW168" s="44"/>
      <c r="AX168" s="44"/>
      <c r="AY168" s="44"/>
      <c r="AZ168" s="44"/>
      <c r="BA168" s="44"/>
      <c r="BB168" s="44"/>
      <c r="BC168" s="44"/>
      <c r="BD168" s="44"/>
    </row>
    <row r="169" spans="1:79" ht="15" customHeight="1" x14ac:dyDescent="0.25">
      <c r="A169" s="27" t="s">
        <v>6</v>
      </c>
      <c r="B169" s="27"/>
      <c r="C169" s="27"/>
      <c r="D169" s="27"/>
      <c r="E169" s="27"/>
      <c r="F169" s="27"/>
      <c r="G169" s="27" t="s">
        <v>126</v>
      </c>
      <c r="H169" s="27"/>
      <c r="I169" s="27"/>
      <c r="J169" s="27"/>
      <c r="K169" s="27"/>
      <c r="L169" s="27"/>
      <c r="M169" s="27"/>
      <c r="N169" s="27"/>
      <c r="O169" s="27"/>
      <c r="P169" s="27"/>
      <c r="Q169" s="27"/>
      <c r="R169" s="27"/>
      <c r="S169" s="27"/>
      <c r="T169" s="27" t="s">
        <v>13</v>
      </c>
      <c r="U169" s="27"/>
      <c r="V169" s="27"/>
      <c r="W169" s="27"/>
      <c r="X169" s="27"/>
      <c r="Y169" s="27"/>
      <c r="Z169" s="27"/>
      <c r="AA169" s="36" t="s">
        <v>239</v>
      </c>
      <c r="AB169" s="76"/>
      <c r="AC169" s="76"/>
      <c r="AD169" s="76"/>
      <c r="AE169" s="76"/>
      <c r="AF169" s="76"/>
      <c r="AG169" s="76"/>
      <c r="AH169" s="76"/>
      <c r="AI169" s="76"/>
      <c r="AJ169" s="76"/>
      <c r="AK169" s="76"/>
      <c r="AL169" s="76"/>
      <c r="AM169" s="76"/>
      <c r="AN169" s="76"/>
      <c r="AO169" s="77"/>
      <c r="AP169" s="36" t="s">
        <v>244</v>
      </c>
      <c r="AQ169" s="37"/>
      <c r="AR169" s="37"/>
      <c r="AS169" s="37"/>
      <c r="AT169" s="37"/>
      <c r="AU169" s="37"/>
      <c r="AV169" s="37"/>
      <c r="AW169" s="37"/>
      <c r="AX169" s="37"/>
      <c r="AY169" s="37"/>
      <c r="AZ169" s="37"/>
      <c r="BA169" s="37"/>
      <c r="BB169" s="37"/>
      <c r="BC169" s="37"/>
      <c r="BD169" s="38"/>
    </row>
    <row r="170" spans="1:79" ht="32.1" customHeight="1"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t="s">
        <v>4</v>
      </c>
      <c r="AB170" s="27"/>
      <c r="AC170" s="27"/>
      <c r="AD170" s="27"/>
      <c r="AE170" s="27"/>
      <c r="AF170" s="27" t="s">
        <v>3</v>
      </c>
      <c r="AG170" s="27"/>
      <c r="AH170" s="27"/>
      <c r="AI170" s="27"/>
      <c r="AJ170" s="27"/>
      <c r="AK170" s="27" t="s">
        <v>89</v>
      </c>
      <c r="AL170" s="27"/>
      <c r="AM170" s="27"/>
      <c r="AN170" s="27"/>
      <c r="AO170" s="27"/>
      <c r="AP170" s="27" t="s">
        <v>4</v>
      </c>
      <c r="AQ170" s="27"/>
      <c r="AR170" s="27"/>
      <c r="AS170" s="27"/>
      <c r="AT170" s="27"/>
      <c r="AU170" s="27" t="s">
        <v>3</v>
      </c>
      <c r="AV170" s="27"/>
      <c r="AW170" s="27"/>
      <c r="AX170" s="27"/>
      <c r="AY170" s="27"/>
      <c r="AZ170" s="27" t="s">
        <v>96</v>
      </c>
      <c r="BA170" s="27"/>
      <c r="BB170" s="27"/>
      <c r="BC170" s="27"/>
      <c r="BD170" s="27"/>
    </row>
    <row r="171" spans="1:79" ht="15" customHeight="1" x14ac:dyDescent="0.25">
      <c r="A171" s="27">
        <v>1</v>
      </c>
      <c r="B171" s="27"/>
      <c r="C171" s="27"/>
      <c r="D171" s="27"/>
      <c r="E171" s="27"/>
      <c r="F171" s="27"/>
      <c r="G171" s="27">
        <v>2</v>
      </c>
      <c r="H171" s="27"/>
      <c r="I171" s="27"/>
      <c r="J171" s="27"/>
      <c r="K171" s="27"/>
      <c r="L171" s="27"/>
      <c r="M171" s="27"/>
      <c r="N171" s="27"/>
      <c r="O171" s="27"/>
      <c r="P171" s="27"/>
      <c r="Q171" s="27"/>
      <c r="R171" s="27"/>
      <c r="S171" s="27"/>
      <c r="T171" s="27">
        <v>3</v>
      </c>
      <c r="U171" s="27"/>
      <c r="V171" s="27"/>
      <c r="W171" s="27"/>
      <c r="X171" s="27"/>
      <c r="Y171" s="27"/>
      <c r="Z171" s="27"/>
      <c r="AA171" s="27">
        <v>4</v>
      </c>
      <c r="AB171" s="27"/>
      <c r="AC171" s="27"/>
      <c r="AD171" s="27"/>
      <c r="AE171" s="27"/>
      <c r="AF171" s="27">
        <v>5</v>
      </c>
      <c r="AG171" s="27"/>
      <c r="AH171" s="27"/>
      <c r="AI171" s="27"/>
      <c r="AJ171" s="27"/>
      <c r="AK171" s="27">
        <v>6</v>
      </c>
      <c r="AL171" s="27"/>
      <c r="AM171" s="27"/>
      <c r="AN171" s="27"/>
      <c r="AO171" s="27"/>
      <c r="AP171" s="27">
        <v>7</v>
      </c>
      <c r="AQ171" s="27"/>
      <c r="AR171" s="27"/>
      <c r="AS171" s="27"/>
      <c r="AT171" s="27"/>
      <c r="AU171" s="27">
        <v>8</v>
      </c>
      <c r="AV171" s="27"/>
      <c r="AW171" s="27"/>
      <c r="AX171" s="27"/>
      <c r="AY171" s="27"/>
      <c r="AZ171" s="27">
        <v>9</v>
      </c>
      <c r="BA171" s="27"/>
      <c r="BB171" s="27"/>
      <c r="BC171" s="27"/>
      <c r="BD171" s="27"/>
    </row>
    <row r="172" spans="1:79" s="1" customFormat="1" ht="12" hidden="1" customHeight="1" x14ac:dyDescent="0.25">
      <c r="A172" s="26" t="s">
        <v>69</v>
      </c>
      <c r="B172" s="26"/>
      <c r="C172" s="26"/>
      <c r="D172" s="26"/>
      <c r="E172" s="26"/>
      <c r="F172" s="26"/>
      <c r="G172" s="67" t="s">
        <v>57</v>
      </c>
      <c r="H172" s="67"/>
      <c r="I172" s="67"/>
      <c r="J172" s="67"/>
      <c r="K172" s="67"/>
      <c r="L172" s="67"/>
      <c r="M172" s="67"/>
      <c r="N172" s="67"/>
      <c r="O172" s="67"/>
      <c r="P172" s="67"/>
      <c r="Q172" s="67"/>
      <c r="R172" s="67"/>
      <c r="S172" s="67"/>
      <c r="T172" s="67" t="s">
        <v>79</v>
      </c>
      <c r="U172" s="67"/>
      <c r="V172" s="67"/>
      <c r="W172" s="67"/>
      <c r="X172" s="67"/>
      <c r="Y172" s="67"/>
      <c r="Z172" s="67"/>
      <c r="AA172" s="30" t="s">
        <v>60</v>
      </c>
      <c r="AB172" s="30"/>
      <c r="AC172" s="30"/>
      <c r="AD172" s="30"/>
      <c r="AE172" s="30"/>
      <c r="AF172" s="30" t="s">
        <v>61</v>
      </c>
      <c r="AG172" s="30"/>
      <c r="AH172" s="30"/>
      <c r="AI172" s="30"/>
      <c r="AJ172" s="30"/>
      <c r="AK172" s="50" t="s">
        <v>122</v>
      </c>
      <c r="AL172" s="50"/>
      <c r="AM172" s="50"/>
      <c r="AN172" s="50"/>
      <c r="AO172" s="50"/>
      <c r="AP172" s="30" t="s">
        <v>62</v>
      </c>
      <c r="AQ172" s="30"/>
      <c r="AR172" s="30"/>
      <c r="AS172" s="30"/>
      <c r="AT172" s="30"/>
      <c r="AU172" s="30" t="s">
        <v>63</v>
      </c>
      <c r="AV172" s="30"/>
      <c r="AW172" s="30"/>
      <c r="AX172" s="30"/>
      <c r="AY172" s="30"/>
      <c r="AZ172" s="50" t="s">
        <v>122</v>
      </c>
      <c r="BA172" s="50"/>
      <c r="BB172" s="50"/>
      <c r="BC172" s="50"/>
      <c r="BD172" s="50"/>
      <c r="CA172" s="1" t="s">
        <v>46</v>
      </c>
    </row>
    <row r="173" spans="1:79" s="99" customFormat="1" ht="40.799999999999997" customHeight="1" x14ac:dyDescent="0.25">
      <c r="A173" s="110">
        <v>1</v>
      </c>
      <c r="B173" s="110"/>
      <c r="C173" s="110"/>
      <c r="D173" s="110"/>
      <c r="E173" s="110"/>
      <c r="F173" s="110"/>
      <c r="G173" s="92" t="s">
        <v>200</v>
      </c>
      <c r="H173" s="93"/>
      <c r="I173" s="93"/>
      <c r="J173" s="93"/>
      <c r="K173" s="93"/>
      <c r="L173" s="93"/>
      <c r="M173" s="93"/>
      <c r="N173" s="93"/>
      <c r="O173" s="93"/>
      <c r="P173" s="93"/>
      <c r="Q173" s="93"/>
      <c r="R173" s="93"/>
      <c r="S173" s="94"/>
      <c r="T173" s="118" t="s">
        <v>201</v>
      </c>
      <c r="U173" s="93"/>
      <c r="V173" s="93"/>
      <c r="W173" s="93"/>
      <c r="X173" s="93"/>
      <c r="Y173" s="93"/>
      <c r="Z173" s="94"/>
      <c r="AA173" s="117">
        <v>0</v>
      </c>
      <c r="AB173" s="117"/>
      <c r="AC173" s="117"/>
      <c r="AD173" s="117"/>
      <c r="AE173" s="117"/>
      <c r="AF173" s="117">
        <v>0</v>
      </c>
      <c r="AG173" s="117"/>
      <c r="AH173" s="117"/>
      <c r="AI173" s="117"/>
      <c r="AJ173" s="117"/>
      <c r="AK173" s="117">
        <f>IF(ISNUMBER(AA173),AA173,0)+IF(ISNUMBER(AF173),AF173,0)</f>
        <v>0</v>
      </c>
      <c r="AL173" s="117"/>
      <c r="AM173" s="117"/>
      <c r="AN173" s="117"/>
      <c r="AO173" s="117"/>
      <c r="AP173" s="117">
        <v>0</v>
      </c>
      <c r="AQ173" s="117"/>
      <c r="AR173" s="117"/>
      <c r="AS173" s="117"/>
      <c r="AT173" s="117"/>
      <c r="AU173" s="117">
        <v>0</v>
      </c>
      <c r="AV173" s="117"/>
      <c r="AW173" s="117"/>
      <c r="AX173" s="117"/>
      <c r="AY173" s="117"/>
      <c r="AZ173" s="117">
        <f>IF(ISNUMBER(AP173),AP173,0)+IF(ISNUMBER(AU173),AU173,0)</f>
        <v>0</v>
      </c>
      <c r="BA173" s="117"/>
      <c r="BB173" s="117"/>
      <c r="BC173" s="117"/>
      <c r="BD173" s="117"/>
      <c r="CA173" s="99" t="s">
        <v>47</v>
      </c>
    </row>
    <row r="174" spans="1:79" s="99" customFormat="1" ht="40.799999999999997" customHeight="1" x14ac:dyDescent="0.25">
      <c r="A174" s="110">
        <v>2</v>
      </c>
      <c r="B174" s="110"/>
      <c r="C174" s="110"/>
      <c r="D174" s="110"/>
      <c r="E174" s="110"/>
      <c r="F174" s="110"/>
      <c r="G174" s="92" t="s">
        <v>202</v>
      </c>
      <c r="H174" s="93"/>
      <c r="I174" s="93"/>
      <c r="J174" s="93"/>
      <c r="K174" s="93"/>
      <c r="L174" s="93"/>
      <c r="M174" s="93"/>
      <c r="N174" s="93"/>
      <c r="O174" s="93"/>
      <c r="P174" s="93"/>
      <c r="Q174" s="93"/>
      <c r="R174" s="93"/>
      <c r="S174" s="94"/>
      <c r="T174" s="118" t="s">
        <v>203</v>
      </c>
      <c r="U174" s="93"/>
      <c r="V174" s="93"/>
      <c r="W174" s="93"/>
      <c r="X174" s="93"/>
      <c r="Y174" s="93"/>
      <c r="Z174" s="94"/>
      <c r="AA174" s="117">
        <v>282000</v>
      </c>
      <c r="AB174" s="117"/>
      <c r="AC174" s="117"/>
      <c r="AD174" s="117"/>
      <c r="AE174" s="117"/>
      <c r="AF174" s="117">
        <v>0</v>
      </c>
      <c r="AG174" s="117"/>
      <c r="AH174" s="117"/>
      <c r="AI174" s="117"/>
      <c r="AJ174" s="117"/>
      <c r="AK174" s="117">
        <f>IF(ISNUMBER(AA174),AA174,0)+IF(ISNUMBER(AF174),AF174,0)</f>
        <v>282000</v>
      </c>
      <c r="AL174" s="117"/>
      <c r="AM174" s="117"/>
      <c r="AN174" s="117"/>
      <c r="AO174" s="117"/>
      <c r="AP174" s="117">
        <v>311000</v>
      </c>
      <c r="AQ174" s="117"/>
      <c r="AR174" s="117"/>
      <c r="AS174" s="117"/>
      <c r="AT174" s="117"/>
      <c r="AU174" s="117">
        <v>0</v>
      </c>
      <c r="AV174" s="117"/>
      <c r="AW174" s="117"/>
      <c r="AX174" s="117"/>
      <c r="AY174" s="117"/>
      <c r="AZ174" s="117">
        <f>IF(ISNUMBER(AP174),AP174,0)+IF(ISNUMBER(AU174),AU174,0)</f>
        <v>311000</v>
      </c>
      <c r="BA174" s="117"/>
      <c r="BB174" s="117"/>
      <c r="BC174" s="117"/>
      <c r="BD174" s="117"/>
    </row>
    <row r="175" spans="1:79" s="6" customFormat="1" x14ac:dyDescent="0.25">
      <c r="A175" s="85"/>
      <c r="B175" s="85"/>
      <c r="C175" s="85"/>
      <c r="D175" s="85"/>
      <c r="E175" s="85"/>
      <c r="F175" s="85"/>
      <c r="G175" s="100" t="s">
        <v>147</v>
      </c>
      <c r="H175" s="101"/>
      <c r="I175" s="101"/>
      <c r="J175" s="101"/>
      <c r="K175" s="101"/>
      <c r="L175" s="101"/>
      <c r="M175" s="101"/>
      <c r="N175" s="101"/>
      <c r="O175" s="101"/>
      <c r="P175" s="101"/>
      <c r="Q175" s="101"/>
      <c r="R175" s="101"/>
      <c r="S175" s="102"/>
      <c r="T175" s="119"/>
      <c r="U175" s="101"/>
      <c r="V175" s="101"/>
      <c r="W175" s="101"/>
      <c r="X175" s="101"/>
      <c r="Y175" s="101"/>
      <c r="Z175" s="102"/>
      <c r="AA175" s="116">
        <v>282000</v>
      </c>
      <c r="AB175" s="116"/>
      <c r="AC175" s="116"/>
      <c r="AD175" s="116"/>
      <c r="AE175" s="116"/>
      <c r="AF175" s="116">
        <v>0</v>
      </c>
      <c r="AG175" s="116"/>
      <c r="AH175" s="116"/>
      <c r="AI175" s="116"/>
      <c r="AJ175" s="116"/>
      <c r="AK175" s="116">
        <f>IF(ISNUMBER(AA175),AA175,0)+IF(ISNUMBER(AF175),AF175,0)</f>
        <v>282000</v>
      </c>
      <c r="AL175" s="116"/>
      <c r="AM175" s="116"/>
      <c r="AN175" s="116"/>
      <c r="AO175" s="116"/>
      <c r="AP175" s="116">
        <v>311000</v>
      </c>
      <c r="AQ175" s="116"/>
      <c r="AR175" s="116"/>
      <c r="AS175" s="116"/>
      <c r="AT175" s="116"/>
      <c r="AU175" s="116">
        <v>0</v>
      </c>
      <c r="AV175" s="116"/>
      <c r="AW175" s="116"/>
      <c r="AX175" s="116"/>
      <c r="AY175" s="116"/>
      <c r="AZ175" s="116">
        <f>IF(ISNUMBER(AP175),AP175,0)+IF(ISNUMBER(AU175),AU175,0)</f>
        <v>311000</v>
      </c>
      <c r="BA175" s="116"/>
      <c r="BB175" s="116"/>
      <c r="BC175" s="116"/>
      <c r="BD175" s="116"/>
    </row>
    <row r="178" spans="1:79" ht="14.25" customHeight="1" x14ac:dyDescent="0.25">
      <c r="A178" s="29" t="s">
        <v>251</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row>
    <row r="179" spans="1:79" ht="15" customHeight="1" x14ac:dyDescent="0.25">
      <c r="A179" s="44" t="s">
        <v>217</v>
      </c>
      <c r="B179" s="44"/>
      <c r="C179" s="44"/>
      <c r="D179" s="44"/>
      <c r="E179" s="44"/>
      <c r="F179" s="44"/>
      <c r="G179" s="44"/>
      <c r="H179" s="44"/>
      <c r="I179" s="44"/>
      <c r="J179" s="44"/>
      <c r="K179" s="44"/>
      <c r="L179" s="44"/>
      <c r="M179" s="44"/>
      <c r="N179" s="44"/>
      <c r="O179" s="44"/>
      <c r="P179" s="44"/>
      <c r="Q179" s="44"/>
      <c r="R179" s="44"/>
      <c r="S179" s="44"/>
      <c r="T179" s="44"/>
      <c r="U179" s="44"/>
      <c r="V179" s="44"/>
      <c r="W179" s="44"/>
      <c r="X179" s="44"/>
      <c r="Y179" s="44"/>
      <c r="Z179" s="44"/>
      <c r="AA179" s="75"/>
      <c r="AB179" s="75"/>
      <c r="AC179" s="75"/>
      <c r="AD179" s="75"/>
      <c r="AE179" s="75"/>
      <c r="AF179" s="75"/>
      <c r="AG179" s="75"/>
      <c r="AH179" s="75"/>
      <c r="AI179" s="75"/>
      <c r="AJ179" s="75"/>
      <c r="AK179" s="75"/>
      <c r="AL179" s="75"/>
      <c r="AM179" s="75"/>
      <c r="AN179" s="75"/>
      <c r="AO179" s="75"/>
      <c r="AP179" s="75"/>
      <c r="AQ179" s="75"/>
      <c r="AR179" s="75"/>
      <c r="AS179" s="75"/>
      <c r="AT179" s="75"/>
      <c r="AU179" s="75"/>
      <c r="AV179" s="75"/>
      <c r="AW179" s="75"/>
      <c r="AX179" s="75"/>
      <c r="AY179" s="75"/>
      <c r="AZ179" s="75"/>
      <c r="BA179" s="75"/>
      <c r="BB179" s="75"/>
      <c r="BC179" s="75"/>
      <c r="BD179" s="75"/>
      <c r="BE179" s="75"/>
      <c r="BF179" s="75"/>
      <c r="BG179" s="75"/>
      <c r="BH179" s="75"/>
      <c r="BI179" s="75"/>
      <c r="BJ179" s="75"/>
      <c r="BK179" s="75"/>
      <c r="BL179" s="75"/>
      <c r="BM179" s="75"/>
    </row>
    <row r="180" spans="1:79" ht="23.1" customHeight="1" x14ac:dyDescent="0.25">
      <c r="A180" s="27" t="s">
        <v>128</v>
      </c>
      <c r="B180" s="27"/>
      <c r="C180" s="27"/>
      <c r="D180" s="27"/>
      <c r="E180" s="27"/>
      <c r="F180" s="27"/>
      <c r="G180" s="27"/>
      <c r="H180" s="27"/>
      <c r="I180" s="27"/>
      <c r="J180" s="27"/>
      <c r="K180" s="27"/>
      <c r="L180" s="27"/>
      <c r="M180" s="27"/>
      <c r="N180" s="51" t="s">
        <v>129</v>
      </c>
      <c r="O180" s="52"/>
      <c r="P180" s="52"/>
      <c r="Q180" s="52"/>
      <c r="R180" s="52"/>
      <c r="S180" s="52"/>
      <c r="T180" s="52"/>
      <c r="U180" s="53"/>
      <c r="V180" s="51" t="s">
        <v>130</v>
      </c>
      <c r="W180" s="52"/>
      <c r="X180" s="52"/>
      <c r="Y180" s="52"/>
      <c r="Z180" s="53"/>
      <c r="AA180" s="27" t="s">
        <v>218</v>
      </c>
      <c r="AB180" s="27"/>
      <c r="AC180" s="27"/>
      <c r="AD180" s="27"/>
      <c r="AE180" s="27"/>
      <c r="AF180" s="27"/>
      <c r="AG180" s="27"/>
      <c r="AH180" s="27"/>
      <c r="AI180" s="27"/>
      <c r="AJ180" s="27" t="s">
        <v>221</v>
      </c>
      <c r="AK180" s="27"/>
      <c r="AL180" s="27"/>
      <c r="AM180" s="27"/>
      <c r="AN180" s="27"/>
      <c r="AO180" s="27"/>
      <c r="AP180" s="27"/>
      <c r="AQ180" s="27"/>
      <c r="AR180" s="27"/>
      <c r="AS180" s="27" t="s">
        <v>229</v>
      </c>
      <c r="AT180" s="27"/>
      <c r="AU180" s="27"/>
      <c r="AV180" s="27"/>
      <c r="AW180" s="27"/>
      <c r="AX180" s="27"/>
      <c r="AY180" s="27"/>
      <c r="AZ180" s="27"/>
      <c r="BA180" s="27"/>
      <c r="BB180" s="27" t="s">
        <v>239</v>
      </c>
      <c r="BC180" s="27"/>
      <c r="BD180" s="27"/>
      <c r="BE180" s="27"/>
      <c r="BF180" s="27"/>
      <c r="BG180" s="27"/>
      <c r="BH180" s="27"/>
      <c r="BI180" s="27"/>
      <c r="BJ180" s="27"/>
      <c r="BK180" s="27" t="s">
        <v>244</v>
      </c>
      <c r="BL180" s="27"/>
      <c r="BM180" s="27"/>
      <c r="BN180" s="27"/>
      <c r="BO180" s="27"/>
      <c r="BP180" s="27"/>
      <c r="BQ180" s="27"/>
      <c r="BR180" s="27"/>
      <c r="BS180" s="27"/>
    </row>
    <row r="181" spans="1:79" ht="95.25" customHeight="1" x14ac:dyDescent="0.25">
      <c r="A181" s="27"/>
      <c r="B181" s="27"/>
      <c r="C181" s="27"/>
      <c r="D181" s="27"/>
      <c r="E181" s="27"/>
      <c r="F181" s="27"/>
      <c r="G181" s="27"/>
      <c r="H181" s="27"/>
      <c r="I181" s="27"/>
      <c r="J181" s="27"/>
      <c r="K181" s="27"/>
      <c r="L181" s="27"/>
      <c r="M181" s="27"/>
      <c r="N181" s="54"/>
      <c r="O181" s="55"/>
      <c r="P181" s="55"/>
      <c r="Q181" s="55"/>
      <c r="R181" s="55"/>
      <c r="S181" s="55"/>
      <c r="T181" s="55"/>
      <c r="U181" s="56"/>
      <c r="V181" s="54"/>
      <c r="W181" s="55"/>
      <c r="X181" s="55"/>
      <c r="Y181" s="55"/>
      <c r="Z181" s="56"/>
      <c r="AA181" s="74" t="s">
        <v>133</v>
      </c>
      <c r="AB181" s="74"/>
      <c r="AC181" s="74"/>
      <c r="AD181" s="74"/>
      <c r="AE181" s="74"/>
      <c r="AF181" s="74" t="s">
        <v>134</v>
      </c>
      <c r="AG181" s="74"/>
      <c r="AH181" s="74"/>
      <c r="AI181" s="74"/>
      <c r="AJ181" s="74" t="s">
        <v>133</v>
      </c>
      <c r="AK181" s="74"/>
      <c r="AL181" s="74"/>
      <c r="AM181" s="74"/>
      <c r="AN181" s="74"/>
      <c r="AO181" s="74" t="s">
        <v>134</v>
      </c>
      <c r="AP181" s="74"/>
      <c r="AQ181" s="74"/>
      <c r="AR181" s="74"/>
      <c r="AS181" s="74" t="s">
        <v>133</v>
      </c>
      <c r="AT181" s="74"/>
      <c r="AU181" s="74"/>
      <c r="AV181" s="74"/>
      <c r="AW181" s="74"/>
      <c r="AX181" s="74" t="s">
        <v>134</v>
      </c>
      <c r="AY181" s="74"/>
      <c r="AZ181" s="74"/>
      <c r="BA181" s="74"/>
      <c r="BB181" s="74" t="s">
        <v>133</v>
      </c>
      <c r="BC181" s="74"/>
      <c r="BD181" s="74"/>
      <c r="BE181" s="74"/>
      <c r="BF181" s="74"/>
      <c r="BG181" s="74" t="s">
        <v>134</v>
      </c>
      <c r="BH181" s="74"/>
      <c r="BI181" s="74"/>
      <c r="BJ181" s="74"/>
      <c r="BK181" s="74" t="s">
        <v>133</v>
      </c>
      <c r="BL181" s="74"/>
      <c r="BM181" s="74"/>
      <c r="BN181" s="74"/>
      <c r="BO181" s="74"/>
      <c r="BP181" s="74" t="s">
        <v>134</v>
      </c>
      <c r="BQ181" s="74"/>
      <c r="BR181" s="74"/>
      <c r="BS181" s="74"/>
    </row>
    <row r="182" spans="1:79" ht="15" customHeight="1" x14ac:dyDescent="0.25">
      <c r="A182" s="27">
        <v>1</v>
      </c>
      <c r="B182" s="27"/>
      <c r="C182" s="27"/>
      <c r="D182" s="27"/>
      <c r="E182" s="27"/>
      <c r="F182" s="27"/>
      <c r="G182" s="27"/>
      <c r="H182" s="27"/>
      <c r="I182" s="27"/>
      <c r="J182" s="27"/>
      <c r="K182" s="27"/>
      <c r="L182" s="27"/>
      <c r="M182" s="27"/>
      <c r="N182" s="36">
        <v>2</v>
      </c>
      <c r="O182" s="37"/>
      <c r="P182" s="37"/>
      <c r="Q182" s="37"/>
      <c r="R182" s="37"/>
      <c r="S182" s="37"/>
      <c r="T182" s="37"/>
      <c r="U182" s="38"/>
      <c r="V182" s="27">
        <v>3</v>
      </c>
      <c r="W182" s="27"/>
      <c r="X182" s="27"/>
      <c r="Y182" s="27"/>
      <c r="Z182" s="27"/>
      <c r="AA182" s="27">
        <v>4</v>
      </c>
      <c r="AB182" s="27"/>
      <c r="AC182" s="27"/>
      <c r="AD182" s="27"/>
      <c r="AE182" s="27"/>
      <c r="AF182" s="27">
        <v>5</v>
      </c>
      <c r="AG182" s="27"/>
      <c r="AH182" s="27"/>
      <c r="AI182" s="27"/>
      <c r="AJ182" s="27">
        <v>6</v>
      </c>
      <c r="AK182" s="27"/>
      <c r="AL182" s="27"/>
      <c r="AM182" s="27"/>
      <c r="AN182" s="27"/>
      <c r="AO182" s="27">
        <v>7</v>
      </c>
      <c r="AP182" s="27"/>
      <c r="AQ182" s="27"/>
      <c r="AR182" s="27"/>
      <c r="AS182" s="27">
        <v>8</v>
      </c>
      <c r="AT182" s="27"/>
      <c r="AU182" s="27"/>
      <c r="AV182" s="27"/>
      <c r="AW182" s="27"/>
      <c r="AX182" s="27">
        <v>9</v>
      </c>
      <c r="AY182" s="27"/>
      <c r="AZ182" s="27"/>
      <c r="BA182" s="27"/>
      <c r="BB182" s="27">
        <v>10</v>
      </c>
      <c r="BC182" s="27"/>
      <c r="BD182" s="27"/>
      <c r="BE182" s="27"/>
      <c r="BF182" s="27"/>
      <c r="BG182" s="27">
        <v>11</v>
      </c>
      <c r="BH182" s="27"/>
      <c r="BI182" s="27"/>
      <c r="BJ182" s="27"/>
      <c r="BK182" s="27">
        <v>12</v>
      </c>
      <c r="BL182" s="27"/>
      <c r="BM182" s="27"/>
      <c r="BN182" s="27"/>
      <c r="BO182" s="27"/>
      <c r="BP182" s="27">
        <v>13</v>
      </c>
      <c r="BQ182" s="27"/>
      <c r="BR182" s="27"/>
      <c r="BS182" s="27"/>
    </row>
    <row r="183" spans="1:79" s="1" customFormat="1" ht="12" hidden="1" customHeight="1" x14ac:dyDescent="0.25">
      <c r="A183" s="67" t="s">
        <v>146</v>
      </c>
      <c r="B183" s="67"/>
      <c r="C183" s="67"/>
      <c r="D183" s="67"/>
      <c r="E183" s="67"/>
      <c r="F183" s="67"/>
      <c r="G183" s="67"/>
      <c r="H183" s="67"/>
      <c r="I183" s="67"/>
      <c r="J183" s="67"/>
      <c r="K183" s="67"/>
      <c r="L183" s="67"/>
      <c r="M183" s="67"/>
      <c r="N183" s="26" t="s">
        <v>131</v>
      </c>
      <c r="O183" s="26"/>
      <c r="P183" s="26"/>
      <c r="Q183" s="26"/>
      <c r="R183" s="26"/>
      <c r="S183" s="26"/>
      <c r="T183" s="26"/>
      <c r="U183" s="26"/>
      <c r="V183" s="26" t="s">
        <v>132</v>
      </c>
      <c r="W183" s="26"/>
      <c r="X183" s="26"/>
      <c r="Y183" s="26"/>
      <c r="Z183" s="26"/>
      <c r="AA183" s="30" t="s">
        <v>65</v>
      </c>
      <c r="AB183" s="30"/>
      <c r="AC183" s="30"/>
      <c r="AD183" s="30"/>
      <c r="AE183" s="30"/>
      <c r="AF183" s="30" t="s">
        <v>66</v>
      </c>
      <c r="AG183" s="30"/>
      <c r="AH183" s="30"/>
      <c r="AI183" s="30"/>
      <c r="AJ183" s="30" t="s">
        <v>67</v>
      </c>
      <c r="AK183" s="30"/>
      <c r="AL183" s="30"/>
      <c r="AM183" s="30"/>
      <c r="AN183" s="30"/>
      <c r="AO183" s="30" t="s">
        <v>68</v>
      </c>
      <c r="AP183" s="30"/>
      <c r="AQ183" s="30"/>
      <c r="AR183" s="30"/>
      <c r="AS183" s="30" t="s">
        <v>58</v>
      </c>
      <c r="AT183" s="30"/>
      <c r="AU183" s="30"/>
      <c r="AV183" s="30"/>
      <c r="AW183" s="30"/>
      <c r="AX183" s="30" t="s">
        <v>59</v>
      </c>
      <c r="AY183" s="30"/>
      <c r="AZ183" s="30"/>
      <c r="BA183" s="30"/>
      <c r="BB183" s="30" t="s">
        <v>60</v>
      </c>
      <c r="BC183" s="30"/>
      <c r="BD183" s="30"/>
      <c r="BE183" s="30"/>
      <c r="BF183" s="30"/>
      <c r="BG183" s="30" t="s">
        <v>61</v>
      </c>
      <c r="BH183" s="30"/>
      <c r="BI183" s="30"/>
      <c r="BJ183" s="30"/>
      <c r="BK183" s="30" t="s">
        <v>62</v>
      </c>
      <c r="BL183" s="30"/>
      <c r="BM183" s="30"/>
      <c r="BN183" s="30"/>
      <c r="BO183" s="30"/>
      <c r="BP183" s="30" t="s">
        <v>63</v>
      </c>
      <c r="BQ183" s="30"/>
      <c r="BR183" s="30"/>
      <c r="BS183" s="30"/>
      <c r="CA183" s="1" t="s">
        <v>48</v>
      </c>
    </row>
    <row r="184" spans="1:79" s="6" customFormat="1" ht="12.75" customHeight="1" x14ac:dyDescent="0.25">
      <c r="A184" s="120" t="s">
        <v>147</v>
      </c>
      <c r="B184" s="120"/>
      <c r="C184" s="120"/>
      <c r="D184" s="120"/>
      <c r="E184" s="120"/>
      <c r="F184" s="120"/>
      <c r="G184" s="120"/>
      <c r="H184" s="120"/>
      <c r="I184" s="120"/>
      <c r="J184" s="120"/>
      <c r="K184" s="120"/>
      <c r="L184" s="120"/>
      <c r="M184" s="120"/>
      <c r="N184" s="86"/>
      <c r="O184" s="87"/>
      <c r="P184" s="87"/>
      <c r="Q184" s="87"/>
      <c r="R184" s="87"/>
      <c r="S184" s="87"/>
      <c r="T184" s="87"/>
      <c r="U184" s="88"/>
      <c r="V184" s="121"/>
      <c r="W184" s="121"/>
      <c r="X184" s="121"/>
      <c r="Y184" s="121"/>
      <c r="Z184" s="121"/>
      <c r="AA184" s="121"/>
      <c r="AB184" s="121"/>
      <c r="AC184" s="121"/>
      <c r="AD184" s="121"/>
      <c r="AE184" s="121"/>
      <c r="AF184" s="121"/>
      <c r="AG184" s="121"/>
      <c r="AH184" s="121"/>
      <c r="AI184" s="121"/>
      <c r="AJ184" s="121"/>
      <c r="AK184" s="121"/>
      <c r="AL184" s="121"/>
      <c r="AM184" s="121"/>
      <c r="AN184" s="121"/>
      <c r="AO184" s="121"/>
      <c r="AP184" s="121"/>
      <c r="AQ184" s="121"/>
      <c r="AR184" s="121"/>
      <c r="AS184" s="121"/>
      <c r="AT184" s="121"/>
      <c r="AU184" s="121"/>
      <c r="AV184" s="121"/>
      <c r="AW184" s="121"/>
      <c r="AX184" s="121"/>
      <c r="AY184" s="121"/>
      <c r="AZ184" s="121"/>
      <c r="BA184" s="121"/>
      <c r="BB184" s="121"/>
      <c r="BC184" s="121"/>
      <c r="BD184" s="121"/>
      <c r="BE184" s="121"/>
      <c r="BF184" s="121"/>
      <c r="BG184" s="121"/>
      <c r="BH184" s="121"/>
      <c r="BI184" s="121"/>
      <c r="BJ184" s="121"/>
      <c r="BK184" s="121"/>
      <c r="BL184" s="121"/>
      <c r="BM184" s="121"/>
      <c r="BN184" s="121"/>
      <c r="BO184" s="121"/>
      <c r="BP184" s="122"/>
      <c r="BQ184" s="123"/>
      <c r="BR184" s="123"/>
      <c r="BS184" s="124"/>
      <c r="CA184" s="6" t="s">
        <v>49</v>
      </c>
    </row>
    <row r="187" spans="1:79" ht="35.25" customHeight="1" x14ac:dyDescent="0.25">
      <c r="A187" s="29" t="s">
        <v>252</v>
      </c>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row>
    <row r="188" spans="1:79" ht="124.2" customHeight="1" x14ac:dyDescent="0.25">
      <c r="A188" s="126" t="s">
        <v>205</v>
      </c>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c r="AC188" s="127"/>
      <c r="AD188" s="127"/>
      <c r="AE188" s="127"/>
      <c r="AF188" s="127"/>
      <c r="AG188" s="127"/>
      <c r="AH188" s="127"/>
      <c r="AI188" s="127"/>
      <c r="AJ188" s="127"/>
      <c r="AK188" s="127"/>
      <c r="AL188" s="127"/>
      <c r="AM188" s="127"/>
      <c r="AN188" s="127"/>
      <c r="AO188" s="127"/>
      <c r="AP188" s="127"/>
      <c r="AQ188" s="127"/>
      <c r="AR188" s="127"/>
      <c r="AS188" s="127"/>
      <c r="AT188" s="127"/>
      <c r="AU188" s="127"/>
      <c r="AV188" s="127"/>
      <c r="AW188" s="127"/>
      <c r="AX188" s="127"/>
      <c r="AY188" s="127"/>
      <c r="AZ188" s="127"/>
      <c r="BA188" s="127"/>
      <c r="BB188" s="127"/>
      <c r="BC188" s="127"/>
      <c r="BD188" s="127"/>
      <c r="BE188" s="127"/>
      <c r="BF188" s="127"/>
      <c r="BG188" s="127"/>
      <c r="BH188" s="127"/>
      <c r="BI188" s="127"/>
      <c r="BJ188" s="127"/>
      <c r="BK188" s="127"/>
      <c r="BL188" s="127"/>
    </row>
    <row r="189" spans="1:79" ht="13.8"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row>
    <row r="191" spans="1:79" ht="28.5" customHeight="1" x14ac:dyDescent="0.25">
      <c r="A191" s="34" t="s">
        <v>236</v>
      </c>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row>
    <row r="192" spans="1:79" ht="14.25" customHeight="1" x14ac:dyDescent="0.25">
      <c r="A192" s="29" t="s">
        <v>219</v>
      </c>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row>
    <row r="193" spans="1:79" ht="15" customHeight="1" x14ac:dyDescent="0.25">
      <c r="A193" s="31" t="s">
        <v>217</v>
      </c>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c r="AX193" s="31"/>
      <c r="AY193" s="31"/>
      <c r="AZ193" s="31"/>
      <c r="BA193" s="31"/>
      <c r="BB193" s="31"/>
      <c r="BC193" s="31"/>
      <c r="BD193" s="31"/>
      <c r="BE193" s="31"/>
      <c r="BF193" s="31"/>
      <c r="BG193" s="31"/>
      <c r="BH193" s="31"/>
      <c r="BI193" s="31"/>
      <c r="BJ193" s="31"/>
      <c r="BK193" s="31"/>
      <c r="BL193" s="31"/>
    </row>
    <row r="194" spans="1:79" ht="42.9" customHeight="1" x14ac:dyDescent="0.25">
      <c r="A194" s="74" t="s">
        <v>135</v>
      </c>
      <c r="B194" s="74"/>
      <c r="C194" s="74"/>
      <c r="D194" s="74"/>
      <c r="E194" s="74"/>
      <c r="F194" s="74"/>
      <c r="G194" s="27" t="s">
        <v>19</v>
      </c>
      <c r="H194" s="27"/>
      <c r="I194" s="27"/>
      <c r="J194" s="27"/>
      <c r="K194" s="27"/>
      <c r="L194" s="27"/>
      <c r="M194" s="27"/>
      <c r="N194" s="27"/>
      <c r="O194" s="27"/>
      <c r="P194" s="27"/>
      <c r="Q194" s="27"/>
      <c r="R194" s="27"/>
      <c r="S194" s="27"/>
      <c r="T194" s="27" t="s">
        <v>15</v>
      </c>
      <c r="U194" s="27"/>
      <c r="V194" s="27"/>
      <c r="W194" s="27"/>
      <c r="X194" s="27"/>
      <c r="Y194" s="27"/>
      <c r="Z194" s="27" t="s">
        <v>14</v>
      </c>
      <c r="AA194" s="27"/>
      <c r="AB194" s="27"/>
      <c r="AC194" s="27"/>
      <c r="AD194" s="27"/>
      <c r="AE194" s="27" t="s">
        <v>136</v>
      </c>
      <c r="AF194" s="27"/>
      <c r="AG194" s="27"/>
      <c r="AH194" s="27"/>
      <c r="AI194" s="27"/>
      <c r="AJ194" s="27"/>
      <c r="AK194" s="27" t="s">
        <v>137</v>
      </c>
      <c r="AL194" s="27"/>
      <c r="AM194" s="27"/>
      <c r="AN194" s="27"/>
      <c r="AO194" s="27"/>
      <c r="AP194" s="27"/>
      <c r="AQ194" s="27" t="s">
        <v>138</v>
      </c>
      <c r="AR194" s="27"/>
      <c r="AS194" s="27"/>
      <c r="AT194" s="27"/>
      <c r="AU194" s="27"/>
      <c r="AV194" s="27"/>
      <c r="AW194" s="27" t="s">
        <v>98</v>
      </c>
      <c r="AX194" s="27"/>
      <c r="AY194" s="27"/>
      <c r="AZ194" s="27"/>
      <c r="BA194" s="27"/>
      <c r="BB194" s="27"/>
      <c r="BC194" s="27"/>
      <c r="BD194" s="27"/>
      <c r="BE194" s="27"/>
      <c r="BF194" s="27"/>
      <c r="BG194" s="27" t="s">
        <v>139</v>
      </c>
      <c r="BH194" s="27"/>
      <c r="BI194" s="27"/>
      <c r="BJ194" s="27"/>
      <c r="BK194" s="27"/>
      <c r="BL194" s="27"/>
    </row>
    <row r="195" spans="1:79" ht="39.9" customHeight="1" x14ac:dyDescent="0.25">
      <c r="A195" s="74"/>
      <c r="B195" s="74"/>
      <c r="C195" s="74"/>
      <c r="D195" s="74"/>
      <c r="E195" s="74"/>
      <c r="F195" s="74"/>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t="s">
        <v>17</v>
      </c>
      <c r="AX195" s="27"/>
      <c r="AY195" s="27"/>
      <c r="AZ195" s="27"/>
      <c r="BA195" s="27"/>
      <c r="BB195" s="27" t="s">
        <v>16</v>
      </c>
      <c r="BC195" s="27"/>
      <c r="BD195" s="27"/>
      <c r="BE195" s="27"/>
      <c r="BF195" s="27"/>
      <c r="BG195" s="27"/>
      <c r="BH195" s="27"/>
      <c r="BI195" s="27"/>
      <c r="BJ195" s="27"/>
      <c r="BK195" s="27"/>
      <c r="BL195" s="27"/>
    </row>
    <row r="196" spans="1:79" ht="15" customHeight="1" x14ac:dyDescent="0.25">
      <c r="A196" s="27">
        <v>1</v>
      </c>
      <c r="B196" s="27"/>
      <c r="C196" s="27"/>
      <c r="D196" s="27"/>
      <c r="E196" s="27"/>
      <c r="F196" s="27"/>
      <c r="G196" s="27">
        <v>2</v>
      </c>
      <c r="H196" s="27"/>
      <c r="I196" s="27"/>
      <c r="J196" s="27"/>
      <c r="K196" s="27"/>
      <c r="L196" s="27"/>
      <c r="M196" s="27"/>
      <c r="N196" s="27"/>
      <c r="O196" s="27"/>
      <c r="P196" s="27"/>
      <c r="Q196" s="27"/>
      <c r="R196" s="27"/>
      <c r="S196" s="27"/>
      <c r="T196" s="27">
        <v>3</v>
      </c>
      <c r="U196" s="27"/>
      <c r="V196" s="27"/>
      <c r="W196" s="27"/>
      <c r="X196" s="27"/>
      <c r="Y196" s="27"/>
      <c r="Z196" s="27">
        <v>4</v>
      </c>
      <c r="AA196" s="27"/>
      <c r="AB196" s="27"/>
      <c r="AC196" s="27"/>
      <c r="AD196" s="27"/>
      <c r="AE196" s="27">
        <v>5</v>
      </c>
      <c r="AF196" s="27"/>
      <c r="AG196" s="27"/>
      <c r="AH196" s="27"/>
      <c r="AI196" s="27"/>
      <c r="AJ196" s="27"/>
      <c r="AK196" s="27">
        <v>6</v>
      </c>
      <c r="AL196" s="27"/>
      <c r="AM196" s="27"/>
      <c r="AN196" s="27"/>
      <c r="AO196" s="27"/>
      <c r="AP196" s="27"/>
      <c r="AQ196" s="27">
        <v>7</v>
      </c>
      <c r="AR196" s="27"/>
      <c r="AS196" s="27"/>
      <c r="AT196" s="27"/>
      <c r="AU196" s="27"/>
      <c r="AV196" s="27"/>
      <c r="AW196" s="27">
        <v>8</v>
      </c>
      <c r="AX196" s="27"/>
      <c r="AY196" s="27"/>
      <c r="AZ196" s="27"/>
      <c r="BA196" s="27"/>
      <c r="BB196" s="27">
        <v>9</v>
      </c>
      <c r="BC196" s="27"/>
      <c r="BD196" s="27"/>
      <c r="BE196" s="27"/>
      <c r="BF196" s="27"/>
      <c r="BG196" s="27">
        <v>10</v>
      </c>
      <c r="BH196" s="27"/>
      <c r="BI196" s="27"/>
      <c r="BJ196" s="27"/>
      <c r="BK196" s="27"/>
      <c r="BL196" s="27"/>
    </row>
    <row r="197" spans="1:79" s="1" customFormat="1" ht="12" hidden="1" customHeight="1" x14ac:dyDescent="0.25">
      <c r="A197" s="26" t="s">
        <v>64</v>
      </c>
      <c r="B197" s="26"/>
      <c r="C197" s="26"/>
      <c r="D197" s="26"/>
      <c r="E197" s="26"/>
      <c r="F197" s="26"/>
      <c r="G197" s="67" t="s">
        <v>57</v>
      </c>
      <c r="H197" s="67"/>
      <c r="I197" s="67"/>
      <c r="J197" s="67"/>
      <c r="K197" s="67"/>
      <c r="L197" s="67"/>
      <c r="M197" s="67"/>
      <c r="N197" s="67"/>
      <c r="O197" s="67"/>
      <c r="P197" s="67"/>
      <c r="Q197" s="67"/>
      <c r="R197" s="67"/>
      <c r="S197" s="67"/>
      <c r="T197" s="30" t="s">
        <v>80</v>
      </c>
      <c r="U197" s="30"/>
      <c r="V197" s="30"/>
      <c r="W197" s="30"/>
      <c r="X197" s="30"/>
      <c r="Y197" s="30"/>
      <c r="Z197" s="30" t="s">
        <v>81</v>
      </c>
      <c r="AA197" s="30"/>
      <c r="AB197" s="30"/>
      <c r="AC197" s="30"/>
      <c r="AD197" s="30"/>
      <c r="AE197" s="30" t="s">
        <v>82</v>
      </c>
      <c r="AF197" s="30"/>
      <c r="AG197" s="30"/>
      <c r="AH197" s="30"/>
      <c r="AI197" s="30"/>
      <c r="AJ197" s="30"/>
      <c r="AK197" s="30" t="s">
        <v>83</v>
      </c>
      <c r="AL197" s="30"/>
      <c r="AM197" s="30"/>
      <c r="AN197" s="30"/>
      <c r="AO197" s="30"/>
      <c r="AP197" s="30"/>
      <c r="AQ197" s="78" t="s">
        <v>99</v>
      </c>
      <c r="AR197" s="30"/>
      <c r="AS197" s="30"/>
      <c r="AT197" s="30"/>
      <c r="AU197" s="30"/>
      <c r="AV197" s="30"/>
      <c r="AW197" s="30" t="s">
        <v>84</v>
      </c>
      <c r="AX197" s="30"/>
      <c r="AY197" s="30"/>
      <c r="AZ197" s="30"/>
      <c r="BA197" s="30"/>
      <c r="BB197" s="30" t="s">
        <v>85</v>
      </c>
      <c r="BC197" s="30"/>
      <c r="BD197" s="30"/>
      <c r="BE197" s="30"/>
      <c r="BF197" s="30"/>
      <c r="BG197" s="78" t="s">
        <v>100</v>
      </c>
      <c r="BH197" s="30"/>
      <c r="BI197" s="30"/>
      <c r="BJ197" s="30"/>
      <c r="BK197" s="30"/>
      <c r="BL197" s="30"/>
      <c r="CA197" s="1" t="s">
        <v>50</v>
      </c>
    </row>
    <row r="198" spans="1:79" s="99" customFormat="1" ht="26.4" customHeight="1" x14ac:dyDescent="0.25">
      <c r="A198" s="110">
        <v>2210</v>
      </c>
      <c r="B198" s="110"/>
      <c r="C198" s="110"/>
      <c r="D198" s="110"/>
      <c r="E198" s="110"/>
      <c r="F198" s="110"/>
      <c r="G198" s="92" t="s">
        <v>176</v>
      </c>
      <c r="H198" s="93"/>
      <c r="I198" s="93"/>
      <c r="J198" s="93"/>
      <c r="K198" s="93"/>
      <c r="L198" s="93"/>
      <c r="M198" s="93"/>
      <c r="N198" s="93"/>
      <c r="O198" s="93"/>
      <c r="P198" s="93"/>
      <c r="Q198" s="93"/>
      <c r="R198" s="93"/>
      <c r="S198" s="94"/>
      <c r="T198" s="117">
        <v>0</v>
      </c>
      <c r="U198" s="117"/>
      <c r="V198" s="117"/>
      <c r="W198" s="117"/>
      <c r="X198" s="117"/>
      <c r="Y198" s="117"/>
      <c r="Z198" s="117">
        <v>115500</v>
      </c>
      <c r="AA198" s="117"/>
      <c r="AB198" s="117"/>
      <c r="AC198" s="117"/>
      <c r="AD198" s="117"/>
      <c r="AE198" s="117">
        <v>0</v>
      </c>
      <c r="AF198" s="117"/>
      <c r="AG198" s="117"/>
      <c r="AH198" s="117"/>
      <c r="AI198" s="117"/>
      <c r="AJ198" s="117"/>
      <c r="AK198" s="117">
        <v>0</v>
      </c>
      <c r="AL198" s="117"/>
      <c r="AM198" s="117"/>
      <c r="AN198" s="117"/>
      <c r="AO198" s="117"/>
      <c r="AP198" s="117"/>
      <c r="AQ198" s="117">
        <f>IF(ISNUMBER(AK198),AK198,0)-IF(ISNUMBER(AE198),AE198,0)</f>
        <v>0</v>
      </c>
      <c r="AR198" s="117"/>
      <c r="AS198" s="117"/>
      <c r="AT198" s="117"/>
      <c r="AU198" s="117"/>
      <c r="AV198" s="117"/>
      <c r="AW198" s="117">
        <v>0</v>
      </c>
      <c r="AX198" s="117"/>
      <c r="AY198" s="117"/>
      <c r="AZ198" s="117"/>
      <c r="BA198" s="117"/>
      <c r="BB198" s="117">
        <v>0</v>
      </c>
      <c r="BC198" s="117"/>
      <c r="BD198" s="117"/>
      <c r="BE198" s="117"/>
      <c r="BF198" s="117"/>
      <c r="BG198" s="117">
        <f>IF(ISNUMBER(Z198),Z198,0)+IF(ISNUMBER(AK198),AK198,0)</f>
        <v>115500</v>
      </c>
      <c r="BH198" s="117"/>
      <c r="BI198" s="117"/>
      <c r="BJ198" s="117"/>
      <c r="BK198" s="117"/>
      <c r="BL198" s="117"/>
      <c r="CA198" s="99" t="s">
        <v>51</v>
      </c>
    </row>
    <row r="199" spans="1:79" s="6" customFormat="1" ht="12.75" customHeight="1" x14ac:dyDescent="0.25">
      <c r="A199" s="85"/>
      <c r="B199" s="85"/>
      <c r="C199" s="85"/>
      <c r="D199" s="85"/>
      <c r="E199" s="85"/>
      <c r="F199" s="85"/>
      <c r="G199" s="100" t="s">
        <v>147</v>
      </c>
      <c r="H199" s="101"/>
      <c r="I199" s="101"/>
      <c r="J199" s="101"/>
      <c r="K199" s="101"/>
      <c r="L199" s="101"/>
      <c r="M199" s="101"/>
      <c r="N199" s="101"/>
      <c r="O199" s="101"/>
      <c r="P199" s="101"/>
      <c r="Q199" s="101"/>
      <c r="R199" s="101"/>
      <c r="S199" s="102"/>
      <c r="T199" s="116">
        <v>0</v>
      </c>
      <c r="U199" s="116"/>
      <c r="V199" s="116"/>
      <c r="W199" s="116"/>
      <c r="X199" s="116"/>
      <c r="Y199" s="116"/>
      <c r="Z199" s="116">
        <v>115500</v>
      </c>
      <c r="AA199" s="116"/>
      <c r="AB199" s="116"/>
      <c r="AC199" s="116"/>
      <c r="AD199" s="116"/>
      <c r="AE199" s="116">
        <v>0</v>
      </c>
      <c r="AF199" s="116"/>
      <c r="AG199" s="116"/>
      <c r="AH199" s="116"/>
      <c r="AI199" s="116"/>
      <c r="AJ199" s="116"/>
      <c r="AK199" s="116">
        <v>0</v>
      </c>
      <c r="AL199" s="116"/>
      <c r="AM199" s="116"/>
      <c r="AN199" s="116"/>
      <c r="AO199" s="116"/>
      <c r="AP199" s="116"/>
      <c r="AQ199" s="116">
        <f>IF(ISNUMBER(AK199),AK199,0)-IF(ISNUMBER(AE199),AE199,0)</f>
        <v>0</v>
      </c>
      <c r="AR199" s="116"/>
      <c r="AS199" s="116"/>
      <c r="AT199" s="116"/>
      <c r="AU199" s="116"/>
      <c r="AV199" s="116"/>
      <c r="AW199" s="116">
        <v>0</v>
      </c>
      <c r="AX199" s="116"/>
      <c r="AY199" s="116"/>
      <c r="AZ199" s="116"/>
      <c r="BA199" s="116"/>
      <c r="BB199" s="116">
        <v>0</v>
      </c>
      <c r="BC199" s="116"/>
      <c r="BD199" s="116"/>
      <c r="BE199" s="116"/>
      <c r="BF199" s="116"/>
      <c r="BG199" s="116">
        <f>IF(ISNUMBER(Z199),Z199,0)+IF(ISNUMBER(AK199),AK199,0)</f>
        <v>115500</v>
      </c>
      <c r="BH199" s="116"/>
      <c r="BI199" s="116"/>
      <c r="BJ199" s="116"/>
      <c r="BK199" s="116"/>
      <c r="BL199" s="116"/>
    </row>
    <row r="201" spans="1:79" ht="14.25" customHeight="1" x14ac:dyDescent="0.25">
      <c r="A201" s="29" t="s">
        <v>237</v>
      </c>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row>
    <row r="202" spans="1:79" ht="15" customHeight="1" x14ac:dyDescent="0.25">
      <c r="A202" s="31" t="s">
        <v>217</v>
      </c>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c r="AX202" s="31"/>
      <c r="AY202" s="31"/>
      <c r="AZ202" s="31"/>
      <c r="BA202" s="31"/>
      <c r="BB202" s="31"/>
      <c r="BC202" s="31"/>
      <c r="BD202" s="31"/>
      <c r="BE202" s="31"/>
      <c r="BF202" s="31"/>
      <c r="BG202" s="31"/>
      <c r="BH202" s="31"/>
      <c r="BI202" s="31"/>
      <c r="BJ202" s="31"/>
      <c r="BK202" s="31"/>
      <c r="BL202" s="31"/>
    </row>
    <row r="203" spans="1:79" ht="18" customHeight="1" x14ac:dyDescent="0.25">
      <c r="A203" s="27" t="s">
        <v>135</v>
      </c>
      <c r="B203" s="27"/>
      <c r="C203" s="27"/>
      <c r="D203" s="27"/>
      <c r="E203" s="27"/>
      <c r="F203" s="27"/>
      <c r="G203" s="27" t="s">
        <v>19</v>
      </c>
      <c r="H203" s="27"/>
      <c r="I203" s="27"/>
      <c r="J203" s="27"/>
      <c r="K203" s="27"/>
      <c r="L203" s="27"/>
      <c r="M203" s="27"/>
      <c r="N203" s="27"/>
      <c r="O203" s="27"/>
      <c r="P203" s="27"/>
      <c r="Q203" s="27" t="s">
        <v>223</v>
      </c>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t="s">
        <v>234</v>
      </c>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row>
    <row r="204" spans="1:79" ht="42.9" customHeight="1" x14ac:dyDescent="0.25">
      <c r="A204" s="27"/>
      <c r="B204" s="27"/>
      <c r="C204" s="27"/>
      <c r="D204" s="27"/>
      <c r="E204" s="27"/>
      <c r="F204" s="27"/>
      <c r="G204" s="27"/>
      <c r="H204" s="27"/>
      <c r="I204" s="27"/>
      <c r="J204" s="27"/>
      <c r="K204" s="27"/>
      <c r="L204" s="27"/>
      <c r="M204" s="27"/>
      <c r="N204" s="27"/>
      <c r="O204" s="27"/>
      <c r="P204" s="27"/>
      <c r="Q204" s="27" t="s">
        <v>140</v>
      </c>
      <c r="R204" s="27"/>
      <c r="S204" s="27"/>
      <c r="T204" s="27"/>
      <c r="U204" s="27"/>
      <c r="V204" s="74" t="s">
        <v>141</v>
      </c>
      <c r="W204" s="74"/>
      <c r="X204" s="74"/>
      <c r="Y204" s="74"/>
      <c r="Z204" s="27" t="s">
        <v>142</v>
      </c>
      <c r="AA204" s="27"/>
      <c r="AB204" s="27"/>
      <c r="AC204" s="27"/>
      <c r="AD204" s="27"/>
      <c r="AE204" s="27"/>
      <c r="AF204" s="27"/>
      <c r="AG204" s="27"/>
      <c r="AH204" s="27"/>
      <c r="AI204" s="27"/>
      <c r="AJ204" s="27" t="s">
        <v>143</v>
      </c>
      <c r="AK204" s="27"/>
      <c r="AL204" s="27"/>
      <c r="AM204" s="27"/>
      <c r="AN204" s="27"/>
      <c r="AO204" s="27" t="s">
        <v>20</v>
      </c>
      <c r="AP204" s="27"/>
      <c r="AQ204" s="27"/>
      <c r="AR204" s="27"/>
      <c r="AS204" s="27"/>
      <c r="AT204" s="74" t="s">
        <v>144</v>
      </c>
      <c r="AU204" s="74"/>
      <c r="AV204" s="74"/>
      <c r="AW204" s="74"/>
      <c r="AX204" s="27" t="s">
        <v>142</v>
      </c>
      <c r="AY204" s="27"/>
      <c r="AZ204" s="27"/>
      <c r="BA204" s="27"/>
      <c r="BB204" s="27"/>
      <c r="BC204" s="27"/>
      <c r="BD204" s="27"/>
      <c r="BE204" s="27"/>
      <c r="BF204" s="27"/>
      <c r="BG204" s="27"/>
      <c r="BH204" s="27" t="s">
        <v>145</v>
      </c>
      <c r="BI204" s="27"/>
      <c r="BJ204" s="27"/>
      <c r="BK204" s="27"/>
      <c r="BL204" s="27"/>
    </row>
    <row r="205" spans="1:79" ht="63" customHeight="1"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74"/>
      <c r="W205" s="74"/>
      <c r="X205" s="74"/>
      <c r="Y205" s="74"/>
      <c r="Z205" s="27" t="s">
        <v>17</v>
      </c>
      <c r="AA205" s="27"/>
      <c r="AB205" s="27"/>
      <c r="AC205" s="27"/>
      <c r="AD205" s="27"/>
      <c r="AE205" s="27" t="s">
        <v>16</v>
      </c>
      <c r="AF205" s="27"/>
      <c r="AG205" s="27"/>
      <c r="AH205" s="27"/>
      <c r="AI205" s="27"/>
      <c r="AJ205" s="27"/>
      <c r="AK205" s="27"/>
      <c r="AL205" s="27"/>
      <c r="AM205" s="27"/>
      <c r="AN205" s="27"/>
      <c r="AO205" s="27"/>
      <c r="AP205" s="27"/>
      <c r="AQ205" s="27"/>
      <c r="AR205" s="27"/>
      <c r="AS205" s="27"/>
      <c r="AT205" s="74"/>
      <c r="AU205" s="74"/>
      <c r="AV205" s="74"/>
      <c r="AW205" s="74"/>
      <c r="AX205" s="27" t="s">
        <v>17</v>
      </c>
      <c r="AY205" s="27"/>
      <c r="AZ205" s="27"/>
      <c r="BA205" s="27"/>
      <c r="BB205" s="27"/>
      <c r="BC205" s="27" t="s">
        <v>16</v>
      </c>
      <c r="BD205" s="27"/>
      <c r="BE205" s="27"/>
      <c r="BF205" s="27"/>
      <c r="BG205" s="27"/>
      <c r="BH205" s="27"/>
      <c r="BI205" s="27"/>
      <c r="BJ205" s="27"/>
      <c r="BK205" s="27"/>
      <c r="BL205" s="27"/>
    </row>
    <row r="206" spans="1:79" ht="15" customHeight="1" x14ac:dyDescent="0.25">
      <c r="A206" s="27">
        <v>1</v>
      </c>
      <c r="B206" s="27"/>
      <c r="C206" s="27"/>
      <c r="D206" s="27"/>
      <c r="E206" s="27"/>
      <c r="F206" s="27"/>
      <c r="G206" s="27">
        <v>2</v>
      </c>
      <c r="H206" s="27"/>
      <c r="I206" s="27"/>
      <c r="J206" s="27"/>
      <c r="K206" s="27"/>
      <c r="L206" s="27"/>
      <c r="M206" s="27"/>
      <c r="N206" s="27"/>
      <c r="O206" s="27"/>
      <c r="P206" s="27"/>
      <c r="Q206" s="27">
        <v>3</v>
      </c>
      <c r="R206" s="27"/>
      <c r="S206" s="27"/>
      <c r="T206" s="27"/>
      <c r="U206" s="27"/>
      <c r="V206" s="27">
        <v>4</v>
      </c>
      <c r="W206" s="27"/>
      <c r="X206" s="27"/>
      <c r="Y206" s="27"/>
      <c r="Z206" s="27">
        <v>5</v>
      </c>
      <c r="AA206" s="27"/>
      <c r="AB206" s="27"/>
      <c r="AC206" s="27"/>
      <c r="AD206" s="27"/>
      <c r="AE206" s="27">
        <v>6</v>
      </c>
      <c r="AF206" s="27"/>
      <c r="AG206" s="27"/>
      <c r="AH206" s="27"/>
      <c r="AI206" s="27"/>
      <c r="AJ206" s="27">
        <v>7</v>
      </c>
      <c r="AK206" s="27"/>
      <c r="AL206" s="27"/>
      <c r="AM206" s="27"/>
      <c r="AN206" s="27"/>
      <c r="AO206" s="27">
        <v>8</v>
      </c>
      <c r="AP206" s="27"/>
      <c r="AQ206" s="27"/>
      <c r="AR206" s="27"/>
      <c r="AS206" s="27"/>
      <c r="AT206" s="27">
        <v>9</v>
      </c>
      <c r="AU206" s="27"/>
      <c r="AV206" s="27"/>
      <c r="AW206" s="27"/>
      <c r="AX206" s="27">
        <v>10</v>
      </c>
      <c r="AY206" s="27"/>
      <c r="AZ206" s="27"/>
      <c r="BA206" s="27"/>
      <c r="BB206" s="27"/>
      <c r="BC206" s="27">
        <v>11</v>
      </c>
      <c r="BD206" s="27"/>
      <c r="BE206" s="27"/>
      <c r="BF206" s="27"/>
      <c r="BG206" s="27"/>
      <c r="BH206" s="27">
        <v>12</v>
      </c>
      <c r="BI206" s="27"/>
      <c r="BJ206" s="27"/>
      <c r="BK206" s="27"/>
      <c r="BL206" s="27"/>
    </row>
    <row r="207" spans="1:79" s="1" customFormat="1" ht="12" hidden="1" customHeight="1" x14ac:dyDescent="0.25">
      <c r="A207" s="26" t="s">
        <v>64</v>
      </c>
      <c r="B207" s="26"/>
      <c r="C207" s="26"/>
      <c r="D207" s="26"/>
      <c r="E207" s="26"/>
      <c r="F207" s="26"/>
      <c r="G207" s="67" t="s">
        <v>57</v>
      </c>
      <c r="H207" s="67"/>
      <c r="I207" s="67"/>
      <c r="J207" s="67"/>
      <c r="K207" s="67"/>
      <c r="L207" s="67"/>
      <c r="M207" s="67"/>
      <c r="N207" s="67"/>
      <c r="O207" s="67"/>
      <c r="P207" s="67"/>
      <c r="Q207" s="30" t="s">
        <v>80</v>
      </c>
      <c r="R207" s="30"/>
      <c r="S207" s="30"/>
      <c r="T207" s="30"/>
      <c r="U207" s="30"/>
      <c r="V207" s="30" t="s">
        <v>81</v>
      </c>
      <c r="W207" s="30"/>
      <c r="X207" s="30"/>
      <c r="Y207" s="30"/>
      <c r="Z207" s="30" t="s">
        <v>82</v>
      </c>
      <c r="AA207" s="30"/>
      <c r="AB207" s="30"/>
      <c r="AC207" s="30"/>
      <c r="AD207" s="30"/>
      <c r="AE207" s="30" t="s">
        <v>83</v>
      </c>
      <c r="AF207" s="30"/>
      <c r="AG207" s="30"/>
      <c r="AH207" s="30"/>
      <c r="AI207" s="30"/>
      <c r="AJ207" s="78" t="s">
        <v>101</v>
      </c>
      <c r="AK207" s="30"/>
      <c r="AL207" s="30"/>
      <c r="AM207" s="30"/>
      <c r="AN207" s="30"/>
      <c r="AO207" s="30" t="s">
        <v>84</v>
      </c>
      <c r="AP207" s="30"/>
      <c r="AQ207" s="30"/>
      <c r="AR207" s="30"/>
      <c r="AS207" s="30"/>
      <c r="AT207" s="78" t="s">
        <v>102</v>
      </c>
      <c r="AU207" s="30"/>
      <c r="AV207" s="30"/>
      <c r="AW207" s="30"/>
      <c r="AX207" s="30" t="s">
        <v>85</v>
      </c>
      <c r="AY207" s="30"/>
      <c r="AZ207" s="30"/>
      <c r="BA207" s="30"/>
      <c r="BB207" s="30"/>
      <c r="BC207" s="30" t="s">
        <v>86</v>
      </c>
      <c r="BD207" s="30"/>
      <c r="BE207" s="30"/>
      <c r="BF207" s="30"/>
      <c r="BG207" s="30"/>
      <c r="BH207" s="78" t="s">
        <v>101</v>
      </c>
      <c r="BI207" s="30"/>
      <c r="BJ207" s="30"/>
      <c r="BK207" s="30"/>
      <c r="BL207" s="30"/>
      <c r="CA207" s="1" t="s">
        <v>52</v>
      </c>
    </row>
    <row r="208" spans="1:79" s="99" customFormat="1" ht="26.4" customHeight="1" x14ac:dyDescent="0.25">
      <c r="A208" s="110">
        <v>2210</v>
      </c>
      <c r="B208" s="110"/>
      <c r="C208" s="110"/>
      <c r="D208" s="110"/>
      <c r="E208" s="110"/>
      <c r="F208" s="110"/>
      <c r="G208" s="92" t="s">
        <v>176</v>
      </c>
      <c r="H208" s="93"/>
      <c r="I208" s="93"/>
      <c r="J208" s="93"/>
      <c r="K208" s="93"/>
      <c r="L208" s="93"/>
      <c r="M208" s="93"/>
      <c r="N208" s="93"/>
      <c r="O208" s="93"/>
      <c r="P208" s="94"/>
      <c r="Q208" s="117">
        <v>120400</v>
      </c>
      <c r="R208" s="117"/>
      <c r="S208" s="117"/>
      <c r="T208" s="117"/>
      <c r="U208" s="117"/>
      <c r="V208" s="117">
        <v>0</v>
      </c>
      <c r="W208" s="117"/>
      <c r="X208" s="117"/>
      <c r="Y208" s="117"/>
      <c r="Z208" s="117">
        <v>0</v>
      </c>
      <c r="AA208" s="117"/>
      <c r="AB208" s="117"/>
      <c r="AC208" s="117"/>
      <c r="AD208" s="117"/>
      <c r="AE208" s="117">
        <v>0</v>
      </c>
      <c r="AF208" s="117"/>
      <c r="AG208" s="117"/>
      <c r="AH208" s="117"/>
      <c r="AI208" s="117"/>
      <c r="AJ208" s="117">
        <f>IF(ISNUMBER(Q208),Q208,0)-IF(ISNUMBER(Z208),Z208,0)</f>
        <v>120400</v>
      </c>
      <c r="AK208" s="117"/>
      <c r="AL208" s="117"/>
      <c r="AM208" s="117"/>
      <c r="AN208" s="117"/>
      <c r="AO208" s="117">
        <v>255200</v>
      </c>
      <c r="AP208" s="117"/>
      <c r="AQ208" s="117"/>
      <c r="AR208" s="117"/>
      <c r="AS208" s="117"/>
      <c r="AT208" s="117">
        <f>IF(ISNUMBER(V208),V208,0)-IF(ISNUMBER(Z208),Z208,0)-IF(ISNUMBER(AE208),AE208,0)</f>
        <v>0</v>
      </c>
      <c r="AU208" s="117"/>
      <c r="AV208" s="117"/>
      <c r="AW208" s="117"/>
      <c r="AX208" s="117">
        <v>0</v>
      </c>
      <c r="AY208" s="117"/>
      <c r="AZ208" s="117"/>
      <c r="BA208" s="117"/>
      <c r="BB208" s="117"/>
      <c r="BC208" s="117">
        <v>0</v>
      </c>
      <c r="BD208" s="117"/>
      <c r="BE208" s="117"/>
      <c r="BF208" s="117"/>
      <c r="BG208" s="117"/>
      <c r="BH208" s="117">
        <f>IF(ISNUMBER(AO208),AO208,0)-IF(ISNUMBER(AX208),AX208,0)</f>
        <v>255200</v>
      </c>
      <c r="BI208" s="117"/>
      <c r="BJ208" s="117"/>
      <c r="BK208" s="117"/>
      <c r="BL208" s="117"/>
      <c r="CA208" s="99" t="s">
        <v>53</v>
      </c>
    </row>
    <row r="209" spans="1:79" s="6" customFormat="1" ht="12.75" customHeight="1" x14ac:dyDescent="0.25">
      <c r="A209" s="85"/>
      <c r="B209" s="85"/>
      <c r="C209" s="85"/>
      <c r="D209" s="85"/>
      <c r="E209" s="85"/>
      <c r="F209" s="85"/>
      <c r="G209" s="100" t="s">
        <v>147</v>
      </c>
      <c r="H209" s="101"/>
      <c r="I209" s="101"/>
      <c r="J209" s="101"/>
      <c r="K209" s="101"/>
      <c r="L209" s="101"/>
      <c r="M209" s="101"/>
      <c r="N209" s="101"/>
      <c r="O209" s="101"/>
      <c r="P209" s="102"/>
      <c r="Q209" s="116">
        <v>120400</v>
      </c>
      <c r="R209" s="116"/>
      <c r="S209" s="116"/>
      <c r="T209" s="116"/>
      <c r="U209" s="116"/>
      <c r="V209" s="116">
        <v>0</v>
      </c>
      <c r="W209" s="116"/>
      <c r="X209" s="116"/>
      <c r="Y209" s="116"/>
      <c r="Z209" s="116">
        <v>0</v>
      </c>
      <c r="AA209" s="116"/>
      <c r="AB209" s="116"/>
      <c r="AC209" s="116"/>
      <c r="AD209" s="116"/>
      <c r="AE209" s="116">
        <v>0</v>
      </c>
      <c r="AF209" s="116"/>
      <c r="AG209" s="116"/>
      <c r="AH209" s="116"/>
      <c r="AI209" s="116"/>
      <c r="AJ209" s="116">
        <f>IF(ISNUMBER(Q209),Q209,0)-IF(ISNUMBER(Z209),Z209,0)</f>
        <v>120400</v>
      </c>
      <c r="AK209" s="116"/>
      <c r="AL209" s="116"/>
      <c r="AM209" s="116"/>
      <c r="AN209" s="116"/>
      <c r="AO209" s="116">
        <v>255200</v>
      </c>
      <c r="AP209" s="116"/>
      <c r="AQ209" s="116"/>
      <c r="AR209" s="116"/>
      <c r="AS209" s="116"/>
      <c r="AT209" s="116">
        <f>IF(ISNUMBER(V209),V209,0)-IF(ISNUMBER(Z209),Z209,0)-IF(ISNUMBER(AE209),AE209,0)</f>
        <v>0</v>
      </c>
      <c r="AU209" s="116"/>
      <c r="AV209" s="116"/>
      <c r="AW209" s="116"/>
      <c r="AX209" s="116">
        <v>0</v>
      </c>
      <c r="AY209" s="116"/>
      <c r="AZ209" s="116"/>
      <c r="BA209" s="116"/>
      <c r="BB209" s="116"/>
      <c r="BC209" s="116">
        <v>0</v>
      </c>
      <c r="BD209" s="116"/>
      <c r="BE209" s="116"/>
      <c r="BF209" s="116"/>
      <c r="BG209" s="116"/>
      <c r="BH209" s="116">
        <f>IF(ISNUMBER(AO209),AO209,0)-IF(ISNUMBER(AX209),AX209,0)</f>
        <v>255200</v>
      </c>
      <c r="BI209" s="116"/>
      <c r="BJ209" s="116"/>
      <c r="BK209" s="116"/>
      <c r="BL209" s="116"/>
    </row>
    <row r="211" spans="1:79" ht="14.25" customHeight="1" x14ac:dyDescent="0.25">
      <c r="A211" s="29" t="s">
        <v>224</v>
      </c>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row>
    <row r="212" spans="1:79" ht="15" customHeight="1" x14ac:dyDescent="0.25">
      <c r="A212" s="31" t="s">
        <v>217</v>
      </c>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c r="AX212" s="31"/>
      <c r="AY212" s="31"/>
      <c r="AZ212" s="31"/>
      <c r="BA212" s="31"/>
      <c r="BB212" s="31"/>
      <c r="BC212" s="31"/>
      <c r="BD212" s="31"/>
      <c r="BE212" s="31"/>
      <c r="BF212" s="31"/>
      <c r="BG212" s="31"/>
      <c r="BH212" s="31"/>
      <c r="BI212" s="31"/>
      <c r="BJ212" s="31"/>
      <c r="BK212" s="31"/>
      <c r="BL212" s="31"/>
    </row>
    <row r="213" spans="1:79" ht="42.9" customHeight="1" x14ac:dyDescent="0.25">
      <c r="A213" s="74" t="s">
        <v>135</v>
      </c>
      <c r="B213" s="74"/>
      <c r="C213" s="74"/>
      <c r="D213" s="74"/>
      <c r="E213" s="74"/>
      <c r="F213" s="74"/>
      <c r="G213" s="27" t="s">
        <v>19</v>
      </c>
      <c r="H213" s="27"/>
      <c r="I213" s="27"/>
      <c r="J213" s="27"/>
      <c r="K213" s="27"/>
      <c r="L213" s="27"/>
      <c r="M213" s="27"/>
      <c r="N213" s="27"/>
      <c r="O213" s="27"/>
      <c r="P213" s="27"/>
      <c r="Q213" s="27"/>
      <c r="R213" s="27"/>
      <c r="S213" s="27"/>
      <c r="T213" s="27" t="s">
        <v>15</v>
      </c>
      <c r="U213" s="27"/>
      <c r="V213" s="27"/>
      <c r="W213" s="27"/>
      <c r="X213" s="27"/>
      <c r="Y213" s="27"/>
      <c r="Z213" s="27" t="s">
        <v>14</v>
      </c>
      <c r="AA213" s="27"/>
      <c r="AB213" s="27"/>
      <c r="AC213" s="27"/>
      <c r="AD213" s="27"/>
      <c r="AE213" s="27" t="s">
        <v>220</v>
      </c>
      <c r="AF213" s="27"/>
      <c r="AG213" s="27"/>
      <c r="AH213" s="27"/>
      <c r="AI213" s="27"/>
      <c r="AJ213" s="27"/>
      <c r="AK213" s="27" t="s">
        <v>225</v>
      </c>
      <c r="AL213" s="27"/>
      <c r="AM213" s="27"/>
      <c r="AN213" s="27"/>
      <c r="AO213" s="27"/>
      <c r="AP213" s="27"/>
      <c r="AQ213" s="27" t="s">
        <v>238</v>
      </c>
      <c r="AR213" s="27"/>
      <c r="AS213" s="27"/>
      <c r="AT213" s="27"/>
      <c r="AU213" s="27"/>
      <c r="AV213" s="27"/>
      <c r="AW213" s="27" t="s">
        <v>18</v>
      </c>
      <c r="AX213" s="27"/>
      <c r="AY213" s="27"/>
      <c r="AZ213" s="27"/>
      <c r="BA213" s="27"/>
      <c r="BB213" s="27"/>
      <c r="BC213" s="27"/>
      <c r="BD213" s="27"/>
      <c r="BE213" s="27" t="s">
        <v>156</v>
      </c>
      <c r="BF213" s="27"/>
      <c r="BG213" s="27"/>
      <c r="BH213" s="27"/>
      <c r="BI213" s="27"/>
      <c r="BJ213" s="27"/>
      <c r="BK213" s="27"/>
      <c r="BL213" s="27"/>
    </row>
    <row r="214" spans="1:79" ht="21.75" customHeight="1" x14ac:dyDescent="0.25">
      <c r="A214" s="74"/>
      <c r="B214" s="74"/>
      <c r="C214" s="74"/>
      <c r="D214" s="74"/>
      <c r="E214" s="74"/>
      <c r="F214" s="74"/>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row>
    <row r="215" spans="1:79" ht="15" customHeight="1" x14ac:dyDescent="0.25">
      <c r="A215" s="27">
        <v>1</v>
      </c>
      <c r="B215" s="27"/>
      <c r="C215" s="27"/>
      <c r="D215" s="27"/>
      <c r="E215" s="27"/>
      <c r="F215" s="27"/>
      <c r="G215" s="27">
        <v>2</v>
      </c>
      <c r="H215" s="27"/>
      <c r="I215" s="27"/>
      <c r="J215" s="27"/>
      <c r="K215" s="27"/>
      <c r="L215" s="27"/>
      <c r="M215" s="27"/>
      <c r="N215" s="27"/>
      <c r="O215" s="27"/>
      <c r="P215" s="27"/>
      <c r="Q215" s="27"/>
      <c r="R215" s="27"/>
      <c r="S215" s="27"/>
      <c r="T215" s="27">
        <v>3</v>
      </c>
      <c r="U215" s="27"/>
      <c r="V215" s="27"/>
      <c r="W215" s="27"/>
      <c r="X215" s="27"/>
      <c r="Y215" s="27"/>
      <c r="Z215" s="27">
        <v>4</v>
      </c>
      <c r="AA215" s="27"/>
      <c r="AB215" s="27"/>
      <c r="AC215" s="27"/>
      <c r="AD215" s="27"/>
      <c r="AE215" s="27">
        <v>5</v>
      </c>
      <c r="AF215" s="27"/>
      <c r="AG215" s="27"/>
      <c r="AH215" s="27"/>
      <c r="AI215" s="27"/>
      <c r="AJ215" s="27"/>
      <c r="AK215" s="27">
        <v>6</v>
      </c>
      <c r="AL215" s="27"/>
      <c r="AM215" s="27"/>
      <c r="AN215" s="27"/>
      <c r="AO215" s="27"/>
      <c r="AP215" s="27"/>
      <c r="AQ215" s="27">
        <v>7</v>
      </c>
      <c r="AR215" s="27"/>
      <c r="AS215" s="27"/>
      <c r="AT215" s="27"/>
      <c r="AU215" s="27"/>
      <c r="AV215" s="27"/>
      <c r="AW215" s="26">
        <v>8</v>
      </c>
      <c r="AX215" s="26"/>
      <c r="AY215" s="26"/>
      <c r="AZ215" s="26"/>
      <c r="BA215" s="26"/>
      <c r="BB215" s="26"/>
      <c r="BC215" s="26"/>
      <c r="BD215" s="26"/>
      <c r="BE215" s="26">
        <v>9</v>
      </c>
      <c r="BF215" s="26"/>
      <c r="BG215" s="26"/>
      <c r="BH215" s="26"/>
      <c r="BI215" s="26"/>
      <c r="BJ215" s="26"/>
      <c r="BK215" s="26"/>
      <c r="BL215" s="26"/>
    </row>
    <row r="216" spans="1:79" s="1" customFormat="1" ht="18.75" hidden="1" customHeight="1" x14ac:dyDescent="0.25">
      <c r="A216" s="26" t="s">
        <v>64</v>
      </c>
      <c r="B216" s="26"/>
      <c r="C216" s="26"/>
      <c r="D216" s="26"/>
      <c r="E216" s="26"/>
      <c r="F216" s="26"/>
      <c r="G216" s="67" t="s">
        <v>57</v>
      </c>
      <c r="H216" s="67"/>
      <c r="I216" s="67"/>
      <c r="J216" s="67"/>
      <c r="K216" s="67"/>
      <c r="L216" s="67"/>
      <c r="M216" s="67"/>
      <c r="N216" s="67"/>
      <c r="O216" s="67"/>
      <c r="P216" s="67"/>
      <c r="Q216" s="67"/>
      <c r="R216" s="67"/>
      <c r="S216" s="67"/>
      <c r="T216" s="30" t="s">
        <v>80</v>
      </c>
      <c r="U216" s="30"/>
      <c r="V216" s="30"/>
      <c r="W216" s="30"/>
      <c r="X216" s="30"/>
      <c r="Y216" s="30"/>
      <c r="Z216" s="30" t="s">
        <v>81</v>
      </c>
      <c r="AA216" s="30"/>
      <c r="AB216" s="30"/>
      <c r="AC216" s="30"/>
      <c r="AD216" s="30"/>
      <c r="AE216" s="30" t="s">
        <v>82</v>
      </c>
      <c r="AF216" s="30"/>
      <c r="AG216" s="30"/>
      <c r="AH216" s="30"/>
      <c r="AI216" s="30"/>
      <c r="AJ216" s="30"/>
      <c r="AK216" s="30" t="s">
        <v>83</v>
      </c>
      <c r="AL216" s="30"/>
      <c r="AM216" s="30"/>
      <c r="AN216" s="30"/>
      <c r="AO216" s="30"/>
      <c r="AP216" s="30"/>
      <c r="AQ216" s="30" t="s">
        <v>84</v>
      </c>
      <c r="AR216" s="30"/>
      <c r="AS216" s="30"/>
      <c r="AT216" s="30"/>
      <c r="AU216" s="30"/>
      <c r="AV216" s="30"/>
      <c r="AW216" s="67" t="s">
        <v>87</v>
      </c>
      <c r="AX216" s="67"/>
      <c r="AY216" s="67"/>
      <c r="AZ216" s="67"/>
      <c r="BA216" s="67"/>
      <c r="BB216" s="67"/>
      <c r="BC216" s="67"/>
      <c r="BD216" s="67"/>
      <c r="BE216" s="67" t="s">
        <v>88</v>
      </c>
      <c r="BF216" s="67"/>
      <c r="BG216" s="67"/>
      <c r="BH216" s="67"/>
      <c r="BI216" s="67"/>
      <c r="BJ216" s="67"/>
      <c r="BK216" s="67"/>
      <c r="BL216" s="67"/>
      <c r="CA216" s="1" t="s">
        <v>54</v>
      </c>
    </row>
    <row r="217" spans="1:79" s="99" customFormat="1" ht="26.4" customHeight="1" x14ac:dyDescent="0.25">
      <c r="A217" s="110">
        <v>2210</v>
      </c>
      <c r="B217" s="110"/>
      <c r="C217" s="110"/>
      <c r="D217" s="110"/>
      <c r="E217" s="110"/>
      <c r="F217" s="110"/>
      <c r="G217" s="92" t="s">
        <v>176</v>
      </c>
      <c r="H217" s="93"/>
      <c r="I217" s="93"/>
      <c r="J217" s="93"/>
      <c r="K217" s="93"/>
      <c r="L217" s="93"/>
      <c r="M217" s="93"/>
      <c r="N217" s="93"/>
      <c r="O217" s="93"/>
      <c r="P217" s="93"/>
      <c r="Q217" s="93"/>
      <c r="R217" s="93"/>
      <c r="S217" s="94"/>
      <c r="T217" s="117">
        <v>0</v>
      </c>
      <c r="U217" s="117"/>
      <c r="V217" s="117"/>
      <c r="W217" s="117"/>
      <c r="X217" s="117"/>
      <c r="Y217" s="117"/>
      <c r="Z217" s="117">
        <v>115500</v>
      </c>
      <c r="AA217" s="117"/>
      <c r="AB217" s="117"/>
      <c r="AC217" s="117"/>
      <c r="AD217" s="117"/>
      <c r="AE217" s="117">
        <v>0</v>
      </c>
      <c r="AF217" s="117"/>
      <c r="AG217" s="117"/>
      <c r="AH217" s="117"/>
      <c r="AI217" s="117"/>
      <c r="AJ217" s="117"/>
      <c r="AK217" s="117">
        <v>0</v>
      </c>
      <c r="AL217" s="117"/>
      <c r="AM217" s="117"/>
      <c r="AN217" s="117"/>
      <c r="AO217" s="117"/>
      <c r="AP217" s="117"/>
      <c r="AQ217" s="117">
        <v>0</v>
      </c>
      <c r="AR217" s="117"/>
      <c r="AS217" s="117"/>
      <c r="AT217" s="117"/>
      <c r="AU217" s="117"/>
      <c r="AV217" s="117"/>
      <c r="AW217" s="125"/>
      <c r="AX217" s="125"/>
      <c r="AY217" s="125"/>
      <c r="AZ217" s="125"/>
      <c r="BA217" s="125"/>
      <c r="BB217" s="125"/>
      <c r="BC217" s="125"/>
      <c r="BD217" s="125"/>
      <c r="BE217" s="125"/>
      <c r="BF217" s="125"/>
      <c r="BG217" s="125"/>
      <c r="BH217" s="125"/>
      <c r="BI217" s="125"/>
      <c r="BJ217" s="125"/>
      <c r="BK217" s="125"/>
      <c r="BL217" s="125"/>
      <c r="CA217" s="99" t="s">
        <v>55</v>
      </c>
    </row>
    <row r="218" spans="1:79" s="6" customFormat="1" ht="12.75" customHeight="1" x14ac:dyDescent="0.25">
      <c r="A218" s="85"/>
      <c r="B218" s="85"/>
      <c r="C218" s="85"/>
      <c r="D218" s="85"/>
      <c r="E218" s="85"/>
      <c r="F218" s="85"/>
      <c r="G218" s="100" t="s">
        <v>147</v>
      </c>
      <c r="H218" s="101"/>
      <c r="I218" s="101"/>
      <c r="J218" s="101"/>
      <c r="K218" s="101"/>
      <c r="L218" s="101"/>
      <c r="M218" s="101"/>
      <c r="N218" s="101"/>
      <c r="O218" s="101"/>
      <c r="P218" s="101"/>
      <c r="Q218" s="101"/>
      <c r="R218" s="101"/>
      <c r="S218" s="102"/>
      <c r="T218" s="116">
        <v>0</v>
      </c>
      <c r="U218" s="116"/>
      <c r="V218" s="116"/>
      <c r="W218" s="116"/>
      <c r="X218" s="116"/>
      <c r="Y218" s="116"/>
      <c r="Z218" s="116">
        <v>115500</v>
      </c>
      <c r="AA218" s="116"/>
      <c r="AB218" s="116"/>
      <c r="AC218" s="116"/>
      <c r="AD218" s="116"/>
      <c r="AE218" s="116">
        <v>0</v>
      </c>
      <c r="AF218" s="116"/>
      <c r="AG218" s="116"/>
      <c r="AH218" s="116"/>
      <c r="AI218" s="116"/>
      <c r="AJ218" s="116"/>
      <c r="AK218" s="116">
        <v>0</v>
      </c>
      <c r="AL218" s="116"/>
      <c r="AM218" s="116"/>
      <c r="AN218" s="116"/>
      <c r="AO218" s="116"/>
      <c r="AP218" s="116"/>
      <c r="AQ218" s="116">
        <v>0</v>
      </c>
      <c r="AR218" s="116"/>
      <c r="AS218" s="116"/>
      <c r="AT218" s="116"/>
      <c r="AU218" s="116"/>
      <c r="AV218" s="116"/>
      <c r="AW218" s="120"/>
      <c r="AX218" s="120"/>
      <c r="AY218" s="120"/>
      <c r="AZ218" s="120"/>
      <c r="BA218" s="120"/>
      <c r="BB218" s="120"/>
      <c r="BC218" s="120"/>
      <c r="BD218" s="120"/>
      <c r="BE218" s="120"/>
      <c r="BF218" s="120"/>
      <c r="BG218" s="120"/>
      <c r="BH218" s="120"/>
      <c r="BI218" s="120"/>
      <c r="BJ218" s="120"/>
      <c r="BK218" s="120"/>
      <c r="BL218" s="120"/>
    </row>
    <row r="220" spans="1:79" ht="14.25" customHeight="1" x14ac:dyDescent="0.25">
      <c r="A220" s="29" t="s">
        <v>226</v>
      </c>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row>
    <row r="221" spans="1:79" ht="41.4" customHeight="1" x14ac:dyDescent="0.25">
      <c r="A221" s="126" t="s">
        <v>204</v>
      </c>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c r="AC221" s="127"/>
      <c r="AD221" s="127"/>
      <c r="AE221" s="127"/>
      <c r="AF221" s="127"/>
      <c r="AG221" s="127"/>
      <c r="AH221" s="127"/>
      <c r="AI221" s="127"/>
      <c r="AJ221" s="127"/>
      <c r="AK221" s="127"/>
      <c r="AL221" s="127"/>
      <c r="AM221" s="127"/>
      <c r="AN221" s="127"/>
      <c r="AO221" s="127"/>
      <c r="AP221" s="127"/>
      <c r="AQ221" s="127"/>
      <c r="AR221" s="127"/>
      <c r="AS221" s="127"/>
      <c r="AT221" s="127"/>
      <c r="AU221" s="127"/>
      <c r="AV221" s="127"/>
      <c r="AW221" s="127"/>
      <c r="AX221" s="127"/>
      <c r="AY221" s="127"/>
      <c r="AZ221" s="127"/>
      <c r="BA221" s="127"/>
      <c r="BB221" s="127"/>
      <c r="BC221" s="127"/>
      <c r="BD221" s="127"/>
      <c r="BE221" s="127"/>
      <c r="BF221" s="127"/>
      <c r="BG221" s="127"/>
      <c r="BH221" s="127"/>
      <c r="BI221" s="127"/>
      <c r="BJ221" s="127"/>
      <c r="BK221" s="127"/>
      <c r="BL221" s="127"/>
    </row>
    <row r="222" spans="1:79" ht="1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row>
    <row r="224" spans="1:79" ht="13.8" x14ac:dyDescent="0.25">
      <c r="A224" s="29" t="s">
        <v>253</v>
      </c>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row>
    <row r="225" spans="1:64" ht="13.8" x14ac:dyDescent="0.25">
      <c r="A225" s="29" t="s">
        <v>227</v>
      </c>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row>
    <row r="226" spans="1:64" ht="15" customHeight="1" x14ac:dyDescent="0.25">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c r="BD226" s="60"/>
      <c r="BE226" s="60"/>
      <c r="BF226" s="60"/>
      <c r="BG226" s="60"/>
      <c r="BH226" s="60"/>
      <c r="BI226" s="60"/>
      <c r="BJ226" s="60"/>
      <c r="BK226" s="60"/>
      <c r="BL226" s="60"/>
    </row>
    <row r="227" spans="1:64" ht="1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row>
    <row r="230" spans="1:64" ht="18.899999999999999" customHeight="1" x14ac:dyDescent="0.25">
      <c r="A230" s="130" t="s">
        <v>211</v>
      </c>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22"/>
      <c r="AC230" s="22"/>
      <c r="AD230" s="22"/>
      <c r="AE230" s="22"/>
      <c r="AF230" s="22"/>
      <c r="AG230" s="22"/>
      <c r="AH230" s="42"/>
      <c r="AI230" s="42"/>
      <c r="AJ230" s="42"/>
      <c r="AK230" s="42"/>
      <c r="AL230" s="42"/>
      <c r="AM230" s="42"/>
      <c r="AN230" s="42"/>
      <c r="AO230" s="42"/>
      <c r="AP230" s="42"/>
      <c r="AQ230" s="22"/>
      <c r="AR230" s="22"/>
      <c r="AS230" s="22"/>
      <c r="AT230" s="22"/>
      <c r="AU230" s="131" t="s">
        <v>213</v>
      </c>
      <c r="AV230" s="129"/>
      <c r="AW230" s="129"/>
      <c r="AX230" s="129"/>
      <c r="AY230" s="129"/>
      <c r="AZ230" s="129"/>
      <c r="BA230" s="129"/>
      <c r="BB230" s="129"/>
      <c r="BC230" s="129"/>
      <c r="BD230" s="129"/>
      <c r="BE230" s="129"/>
      <c r="BF230" s="129"/>
    </row>
    <row r="231" spans="1:64" ht="12.75" customHeight="1" x14ac:dyDescent="0.25">
      <c r="AB231" s="23"/>
      <c r="AC231" s="23"/>
      <c r="AD231" s="23"/>
      <c r="AE231" s="23"/>
      <c r="AF231" s="23"/>
      <c r="AG231" s="23"/>
      <c r="AH231" s="28" t="s">
        <v>1</v>
      </c>
      <c r="AI231" s="28"/>
      <c r="AJ231" s="28"/>
      <c r="AK231" s="28"/>
      <c r="AL231" s="28"/>
      <c r="AM231" s="28"/>
      <c r="AN231" s="28"/>
      <c r="AO231" s="28"/>
      <c r="AP231" s="28"/>
      <c r="AQ231" s="23"/>
      <c r="AR231" s="23"/>
      <c r="AS231" s="23"/>
      <c r="AT231" s="23"/>
      <c r="AU231" s="28" t="s">
        <v>171</v>
      </c>
      <c r="AV231" s="28"/>
      <c r="AW231" s="28"/>
      <c r="AX231" s="28"/>
      <c r="AY231" s="28"/>
      <c r="AZ231" s="28"/>
      <c r="BA231" s="28"/>
      <c r="BB231" s="28"/>
      <c r="BC231" s="28"/>
      <c r="BD231" s="28"/>
      <c r="BE231" s="28"/>
      <c r="BF231" s="28"/>
    </row>
    <row r="232" spans="1:64" ht="13.8" x14ac:dyDescent="0.25">
      <c r="AB232" s="23"/>
      <c r="AC232" s="23"/>
      <c r="AD232" s="23"/>
      <c r="AE232" s="23"/>
      <c r="AF232" s="23"/>
      <c r="AG232" s="23"/>
      <c r="AH232" s="24"/>
      <c r="AI232" s="24"/>
      <c r="AJ232" s="24"/>
      <c r="AK232" s="24"/>
      <c r="AL232" s="24"/>
      <c r="AM232" s="24"/>
      <c r="AN232" s="24"/>
      <c r="AO232" s="24"/>
      <c r="AP232" s="24"/>
      <c r="AQ232" s="23"/>
      <c r="AR232" s="23"/>
      <c r="AS232" s="23"/>
      <c r="AT232" s="23"/>
      <c r="AU232" s="24"/>
      <c r="AV232" s="24"/>
      <c r="AW232" s="24"/>
      <c r="AX232" s="24"/>
      <c r="AY232" s="24"/>
      <c r="AZ232" s="24"/>
      <c r="BA232" s="24"/>
      <c r="BB232" s="24"/>
      <c r="BC232" s="24"/>
      <c r="BD232" s="24"/>
      <c r="BE232" s="24"/>
      <c r="BF232" s="24"/>
    </row>
    <row r="233" spans="1:64" ht="18" customHeight="1" x14ac:dyDescent="0.25">
      <c r="A233" s="130" t="s">
        <v>212</v>
      </c>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23"/>
      <c r="AC233" s="23"/>
      <c r="AD233" s="23"/>
      <c r="AE233" s="23"/>
      <c r="AF233" s="23"/>
      <c r="AG233" s="23"/>
      <c r="AH233" s="43"/>
      <c r="AI233" s="43"/>
      <c r="AJ233" s="43"/>
      <c r="AK233" s="43"/>
      <c r="AL233" s="43"/>
      <c r="AM233" s="43"/>
      <c r="AN233" s="43"/>
      <c r="AO233" s="43"/>
      <c r="AP233" s="43"/>
      <c r="AQ233" s="23"/>
      <c r="AR233" s="23"/>
      <c r="AS233" s="23"/>
      <c r="AT233" s="23"/>
      <c r="AU233" s="132" t="s">
        <v>214</v>
      </c>
      <c r="AV233" s="129"/>
      <c r="AW233" s="129"/>
      <c r="AX233" s="129"/>
      <c r="AY233" s="129"/>
      <c r="AZ233" s="129"/>
      <c r="BA233" s="129"/>
      <c r="BB233" s="129"/>
      <c r="BC233" s="129"/>
      <c r="BD233" s="129"/>
      <c r="BE233" s="129"/>
      <c r="BF233" s="129"/>
    </row>
    <row r="234" spans="1:64" ht="12" customHeight="1" x14ac:dyDescent="0.25">
      <c r="AB234" s="23"/>
      <c r="AC234" s="23"/>
      <c r="AD234" s="23"/>
      <c r="AE234" s="23"/>
      <c r="AF234" s="23"/>
      <c r="AG234" s="23"/>
      <c r="AH234" s="28" t="s">
        <v>1</v>
      </c>
      <c r="AI234" s="28"/>
      <c r="AJ234" s="28"/>
      <c r="AK234" s="28"/>
      <c r="AL234" s="28"/>
      <c r="AM234" s="28"/>
      <c r="AN234" s="28"/>
      <c r="AO234" s="28"/>
      <c r="AP234" s="28"/>
      <c r="AQ234" s="23"/>
      <c r="AR234" s="23"/>
      <c r="AS234" s="23"/>
      <c r="AT234" s="23"/>
      <c r="AU234" s="28" t="s">
        <v>171</v>
      </c>
      <c r="AV234" s="28"/>
      <c r="AW234" s="28"/>
      <c r="AX234" s="28"/>
      <c r="AY234" s="28"/>
      <c r="AZ234" s="28"/>
      <c r="BA234" s="28"/>
      <c r="BB234" s="28"/>
      <c r="BC234" s="28"/>
      <c r="BD234" s="28"/>
      <c r="BE234" s="28"/>
      <c r="BF234" s="28"/>
    </row>
  </sheetData>
  <mergeCells count="1412">
    <mergeCell ref="A218:F218"/>
    <mergeCell ref="G218:S218"/>
    <mergeCell ref="T218:Y218"/>
    <mergeCell ref="Z218:AD218"/>
    <mergeCell ref="AE218:AJ218"/>
    <mergeCell ref="AX209:BB209"/>
    <mergeCell ref="BC209:BG209"/>
    <mergeCell ref="BH209:BL209"/>
    <mergeCell ref="A209:F209"/>
    <mergeCell ref="G209:P209"/>
    <mergeCell ref="Q209:U209"/>
    <mergeCell ref="V209:Y209"/>
    <mergeCell ref="Z209:AD209"/>
    <mergeCell ref="AE209:AI209"/>
    <mergeCell ref="AJ209:AN209"/>
    <mergeCell ref="AO209:AS209"/>
    <mergeCell ref="AT209:AW209"/>
    <mergeCell ref="A199:F199"/>
    <mergeCell ref="G199:S199"/>
    <mergeCell ref="T199:Y199"/>
    <mergeCell ref="Z199:AD199"/>
    <mergeCell ref="AE199:AJ199"/>
    <mergeCell ref="AK199:AP199"/>
    <mergeCell ref="AQ199:AV199"/>
    <mergeCell ref="AW199:BA199"/>
    <mergeCell ref="BB199:BF199"/>
    <mergeCell ref="AP175:AT175"/>
    <mergeCell ref="AU175:AY175"/>
    <mergeCell ref="AZ175:BD175"/>
    <mergeCell ref="AK174:AO174"/>
    <mergeCell ref="AP174:AT174"/>
    <mergeCell ref="AU174:AY174"/>
    <mergeCell ref="AZ174:BD174"/>
    <mergeCell ref="A175:F175"/>
    <mergeCell ref="G175:S175"/>
    <mergeCell ref="T175:Z175"/>
    <mergeCell ref="AA175:AE175"/>
    <mergeCell ref="AF175:AJ175"/>
    <mergeCell ref="AK175:AO175"/>
    <mergeCell ref="A174:F174"/>
    <mergeCell ref="G174:S174"/>
    <mergeCell ref="T174:Z174"/>
    <mergeCell ref="AA174:AE174"/>
    <mergeCell ref="AF174:AJ174"/>
    <mergeCell ref="BE165:BI165"/>
    <mergeCell ref="BJ165:BN165"/>
    <mergeCell ref="BO165:BS165"/>
    <mergeCell ref="BO164:BS164"/>
    <mergeCell ref="A165:F165"/>
    <mergeCell ref="G165:S165"/>
    <mergeCell ref="T165:Z165"/>
    <mergeCell ref="AA165:AE165"/>
    <mergeCell ref="AF165:AJ165"/>
    <mergeCell ref="AK165:AO165"/>
    <mergeCell ref="AP165:AT165"/>
    <mergeCell ref="AU165:AY165"/>
    <mergeCell ref="AZ165:BD165"/>
    <mergeCell ref="AK164:AO164"/>
    <mergeCell ref="AP164:AT164"/>
    <mergeCell ref="AU164:AY164"/>
    <mergeCell ref="AZ164:BD164"/>
    <mergeCell ref="BE164:BI164"/>
    <mergeCell ref="BJ164:BN164"/>
    <mergeCell ref="A164:F164"/>
    <mergeCell ref="G164:S164"/>
    <mergeCell ref="T164:Z164"/>
    <mergeCell ref="AA164:AE164"/>
    <mergeCell ref="AF164:AJ164"/>
    <mergeCell ref="AX153:AZ153"/>
    <mergeCell ref="BA153:BC153"/>
    <mergeCell ref="BD153:BF153"/>
    <mergeCell ref="BG153:BI153"/>
    <mergeCell ref="BJ153:BL153"/>
    <mergeCell ref="A153:C153"/>
    <mergeCell ref="D153:V153"/>
    <mergeCell ref="W153:Y153"/>
    <mergeCell ref="Z153:AB153"/>
    <mergeCell ref="AC153:AE153"/>
    <mergeCell ref="AF153:AH153"/>
    <mergeCell ref="AI153:AK153"/>
    <mergeCell ref="A143:T143"/>
    <mergeCell ref="U143:Y143"/>
    <mergeCell ref="Z143:AD143"/>
    <mergeCell ref="AE143:AI143"/>
    <mergeCell ref="AJ143:AN143"/>
    <mergeCell ref="AO143:AS143"/>
    <mergeCell ref="AT143:AX143"/>
    <mergeCell ref="AY143:BC143"/>
    <mergeCell ref="BD143:BH143"/>
    <mergeCell ref="BE134:BI134"/>
    <mergeCell ref="BE133:BI133"/>
    <mergeCell ref="A134:C134"/>
    <mergeCell ref="D134:P134"/>
    <mergeCell ref="Q134:U134"/>
    <mergeCell ref="V134:AE134"/>
    <mergeCell ref="AF134:AJ134"/>
    <mergeCell ref="AK134:AO134"/>
    <mergeCell ref="AP134:AT134"/>
    <mergeCell ref="AU134:AY134"/>
    <mergeCell ref="AZ134:BD134"/>
    <mergeCell ref="BE132:BI132"/>
    <mergeCell ref="A133:C133"/>
    <mergeCell ref="D133:P133"/>
    <mergeCell ref="Q133:U133"/>
    <mergeCell ref="V133:AE133"/>
    <mergeCell ref="AF133:AJ133"/>
    <mergeCell ref="AK133:AO133"/>
    <mergeCell ref="AP133:AT133"/>
    <mergeCell ref="AU133:AY133"/>
    <mergeCell ref="AZ133:BD133"/>
    <mergeCell ref="BE131:BI131"/>
    <mergeCell ref="A132:C132"/>
    <mergeCell ref="D132:P132"/>
    <mergeCell ref="Q132:U132"/>
    <mergeCell ref="V132:AE132"/>
    <mergeCell ref="AF132:AJ132"/>
    <mergeCell ref="AK132:AO132"/>
    <mergeCell ref="AP132:AT132"/>
    <mergeCell ref="AU132:AY132"/>
    <mergeCell ref="AZ132:BD132"/>
    <mergeCell ref="BE130:BI130"/>
    <mergeCell ref="A131:C131"/>
    <mergeCell ref="D131:P131"/>
    <mergeCell ref="Q131:U131"/>
    <mergeCell ref="V131:AE131"/>
    <mergeCell ref="AF131:AJ131"/>
    <mergeCell ref="AK131:AO131"/>
    <mergeCell ref="AP131:AT131"/>
    <mergeCell ref="AU131:AY131"/>
    <mergeCell ref="AZ131:BD131"/>
    <mergeCell ref="BE129:BI129"/>
    <mergeCell ref="A130:C130"/>
    <mergeCell ref="D130:P130"/>
    <mergeCell ref="Q130:U130"/>
    <mergeCell ref="V130:AE130"/>
    <mergeCell ref="AF130:AJ130"/>
    <mergeCell ref="AK130:AO130"/>
    <mergeCell ref="AP130:AT130"/>
    <mergeCell ref="AU130:AY130"/>
    <mergeCell ref="AZ130:BD130"/>
    <mergeCell ref="BE128:BI128"/>
    <mergeCell ref="A129:C129"/>
    <mergeCell ref="D129:P129"/>
    <mergeCell ref="Q129:U129"/>
    <mergeCell ref="V129:AE129"/>
    <mergeCell ref="AF129:AJ129"/>
    <mergeCell ref="AK129:AO129"/>
    <mergeCell ref="AP129:AT129"/>
    <mergeCell ref="AU129:AY129"/>
    <mergeCell ref="AZ129:BD129"/>
    <mergeCell ref="BE127:BI127"/>
    <mergeCell ref="A128:C128"/>
    <mergeCell ref="D128:P128"/>
    <mergeCell ref="Q128:U128"/>
    <mergeCell ref="V128:AE128"/>
    <mergeCell ref="AF128:AJ128"/>
    <mergeCell ref="AK128:AO128"/>
    <mergeCell ref="AP128:AT128"/>
    <mergeCell ref="AU128:AY128"/>
    <mergeCell ref="AZ128:BD128"/>
    <mergeCell ref="V127:AE127"/>
    <mergeCell ref="AF127:AJ127"/>
    <mergeCell ref="AK127:AO127"/>
    <mergeCell ref="AP127:AT127"/>
    <mergeCell ref="AU127:AY127"/>
    <mergeCell ref="AZ127:BD127"/>
    <mergeCell ref="A126:C126"/>
    <mergeCell ref="D126:P126"/>
    <mergeCell ref="Q126:U126"/>
    <mergeCell ref="V126:AE126"/>
    <mergeCell ref="AF126:AJ126"/>
    <mergeCell ref="AK126:AO126"/>
    <mergeCell ref="AP126:AT126"/>
    <mergeCell ref="AU126:AY126"/>
    <mergeCell ref="AZ126:BD126"/>
    <mergeCell ref="BE118:BI118"/>
    <mergeCell ref="BJ118:BN118"/>
    <mergeCell ref="BO118:BS118"/>
    <mergeCell ref="BT118:BX118"/>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A111:C111"/>
    <mergeCell ref="D111:P111"/>
    <mergeCell ref="Q111:U111"/>
    <mergeCell ref="V111:AE111"/>
    <mergeCell ref="AF111:AJ111"/>
    <mergeCell ref="AK111:AO111"/>
    <mergeCell ref="AU110:AY110"/>
    <mergeCell ref="AZ110:BD110"/>
    <mergeCell ref="BE110:BI110"/>
    <mergeCell ref="BJ110:BN110"/>
    <mergeCell ref="BO110:BS110"/>
    <mergeCell ref="BT110:BX110"/>
    <mergeCell ref="A110:C110"/>
    <mergeCell ref="D110:P110"/>
    <mergeCell ref="Q110:U110"/>
    <mergeCell ref="V110:AE110"/>
    <mergeCell ref="AF110:AJ110"/>
    <mergeCell ref="AK110:AO110"/>
    <mergeCell ref="AP110:AT110"/>
    <mergeCell ref="A100:C100"/>
    <mergeCell ref="D100:T100"/>
    <mergeCell ref="U100:Y100"/>
    <mergeCell ref="Z100:AD100"/>
    <mergeCell ref="AE100:AI100"/>
    <mergeCell ref="AJ100:AN100"/>
    <mergeCell ref="AO100:AS100"/>
    <mergeCell ref="BB91:BF91"/>
    <mergeCell ref="BG91:BK91"/>
    <mergeCell ref="BL91:BP91"/>
    <mergeCell ref="BQ91:BT91"/>
    <mergeCell ref="BU91:BY91"/>
    <mergeCell ref="A91:C91"/>
    <mergeCell ref="D91:T91"/>
    <mergeCell ref="U91:Y91"/>
    <mergeCell ref="Z91:AD91"/>
    <mergeCell ref="AE91:AH91"/>
    <mergeCell ref="AI91:AM91"/>
    <mergeCell ref="AN91:AR91"/>
    <mergeCell ref="AS91:AW91"/>
    <mergeCell ref="AX91:BA91"/>
    <mergeCell ref="A72:D72"/>
    <mergeCell ref="E72:W72"/>
    <mergeCell ref="X72:AB72"/>
    <mergeCell ref="AC72:AG72"/>
    <mergeCell ref="AH72:AL72"/>
    <mergeCell ref="AM72:AQ72"/>
    <mergeCell ref="AR72:AV72"/>
    <mergeCell ref="AW72:BA72"/>
    <mergeCell ref="BB72:BF72"/>
    <mergeCell ref="BB55:BF55"/>
    <mergeCell ref="BG55:BK55"/>
    <mergeCell ref="BL55:BP55"/>
    <mergeCell ref="BQ55:BT55"/>
    <mergeCell ref="BU55:BY55"/>
    <mergeCell ref="A55:D55"/>
    <mergeCell ref="E55:T55"/>
    <mergeCell ref="U55:Y55"/>
    <mergeCell ref="Z55:AD55"/>
    <mergeCell ref="AE55:AH55"/>
    <mergeCell ref="AI55:AM55"/>
    <mergeCell ref="AN55:AR55"/>
    <mergeCell ref="AS55:AW55"/>
    <mergeCell ref="AX55:BA55"/>
    <mergeCell ref="BG44:BK44"/>
    <mergeCell ref="BG43:BK43"/>
    <mergeCell ref="A44:D44"/>
    <mergeCell ref="E44:W44"/>
    <mergeCell ref="X44:AB44"/>
    <mergeCell ref="AC44:AG44"/>
    <mergeCell ref="AH44:AL44"/>
    <mergeCell ref="AM44:AQ44"/>
    <mergeCell ref="AR44:AV44"/>
    <mergeCell ref="AW44:BA44"/>
    <mergeCell ref="BB44:BF44"/>
    <mergeCell ref="BG42:BK42"/>
    <mergeCell ref="A43:D43"/>
    <mergeCell ref="E43:W43"/>
    <mergeCell ref="X43:AB43"/>
    <mergeCell ref="AC43:AG43"/>
    <mergeCell ref="AH43:AL43"/>
    <mergeCell ref="AM43:AQ43"/>
    <mergeCell ref="AR43:AV43"/>
    <mergeCell ref="AW43:BA43"/>
    <mergeCell ref="BB43:BF43"/>
    <mergeCell ref="A42:D42"/>
    <mergeCell ref="E42:W42"/>
    <mergeCell ref="X42:AB42"/>
    <mergeCell ref="AC42:AG42"/>
    <mergeCell ref="AH42:AL42"/>
    <mergeCell ref="BU33:BY33"/>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33:AA233"/>
    <mergeCell ref="AH233:AP233"/>
    <mergeCell ref="AU233:BF233"/>
    <mergeCell ref="AH234:AP234"/>
    <mergeCell ref="AU234:BF234"/>
    <mergeCell ref="A31:D31"/>
    <mergeCell ref="E31:T31"/>
    <mergeCell ref="U31:Y31"/>
    <mergeCell ref="Z31:AD31"/>
    <mergeCell ref="AE31:AH31"/>
    <mergeCell ref="A226:BL226"/>
    <mergeCell ref="A230:AA230"/>
    <mergeCell ref="AH230:AP230"/>
    <mergeCell ref="AU230:BF230"/>
    <mergeCell ref="AH231:AP231"/>
    <mergeCell ref="AU231:BF231"/>
    <mergeCell ref="AW217:BD217"/>
    <mergeCell ref="BE217:BL217"/>
    <mergeCell ref="A220:BL220"/>
    <mergeCell ref="A221:BL221"/>
    <mergeCell ref="A224:BL224"/>
    <mergeCell ref="A225:BL225"/>
    <mergeCell ref="AK218:AP218"/>
    <mergeCell ref="AQ218:AV218"/>
    <mergeCell ref="AW218:BD218"/>
    <mergeCell ref="BE218:BL218"/>
    <mergeCell ref="AQ216:AV216"/>
    <mergeCell ref="AW216:BD216"/>
    <mergeCell ref="BE216:BL216"/>
    <mergeCell ref="A217:F217"/>
    <mergeCell ref="G217:S217"/>
    <mergeCell ref="T217:Y217"/>
    <mergeCell ref="Z217:AD217"/>
    <mergeCell ref="AE217:AJ217"/>
    <mergeCell ref="AK217:AP217"/>
    <mergeCell ref="AQ217:AV217"/>
    <mergeCell ref="A216:F216"/>
    <mergeCell ref="G216:S216"/>
    <mergeCell ref="T216:Y216"/>
    <mergeCell ref="Z216:AD216"/>
    <mergeCell ref="AE216:AJ216"/>
    <mergeCell ref="AK216:AP216"/>
    <mergeCell ref="BE213:BL214"/>
    <mergeCell ref="A215:F215"/>
    <mergeCell ref="G215:S215"/>
    <mergeCell ref="T215:Y215"/>
    <mergeCell ref="Z215:AD215"/>
    <mergeCell ref="AE215:AJ215"/>
    <mergeCell ref="AK215:AP215"/>
    <mergeCell ref="AQ215:AV215"/>
    <mergeCell ref="AW215:BD215"/>
    <mergeCell ref="BE215:BL215"/>
    <mergeCell ref="A211:BL211"/>
    <mergeCell ref="A212:BL212"/>
    <mergeCell ref="A213:F214"/>
    <mergeCell ref="G213:S214"/>
    <mergeCell ref="T213:Y214"/>
    <mergeCell ref="Z213:AD214"/>
    <mergeCell ref="AE213:AJ214"/>
    <mergeCell ref="AK213:AP214"/>
    <mergeCell ref="AQ213:AV214"/>
    <mergeCell ref="AW213:BD214"/>
    <mergeCell ref="AJ208:AN208"/>
    <mergeCell ref="AO208:AS208"/>
    <mergeCell ref="AT208:AW208"/>
    <mergeCell ref="AX208:BB208"/>
    <mergeCell ref="BC208:BG208"/>
    <mergeCell ref="BH208:BL208"/>
    <mergeCell ref="A208:F208"/>
    <mergeCell ref="G208:P208"/>
    <mergeCell ref="Q208:U208"/>
    <mergeCell ref="V208:Y208"/>
    <mergeCell ref="Z208:AD208"/>
    <mergeCell ref="AE208:AI208"/>
    <mergeCell ref="AJ207:AN207"/>
    <mergeCell ref="AO207:AS207"/>
    <mergeCell ref="AT207:AW207"/>
    <mergeCell ref="AX207:BB207"/>
    <mergeCell ref="BC207:BG207"/>
    <mergeCell ref="BH207:BL207"/>
    <mergeCell ref="A207:F207"/>
    <mergeCell ref="G207:P207"/>
    <mergeCell ref="Q207:U207"/>
    <mergeCell ref="V207:Y207"/>
    <mergeCell ref="Z207:AD207"/>
    <mergeCell ref="AE207:AI207"/>
    <mergeCell ref="AJ206:AN206"/>
    <mergeCell ref="AO206:AS206"/>
    <mergeCell ref="AT206:AW206"/>
    <mergeCell ref="AX206:BB206"/>
    <mergeCell ref="BC206:BG206"/>
    <mergeCell ref="BH206:BL206"/>
    <mergeCell ref="A206:F206"/>
    <mergeCell ref="G206:P206"/>
    <mergeCell ref="Q206:U206"/>
    <mergeCell ref="V206:Y206"/>
    <mergeCell ref="Z206:AD206"/>
    <mergeCell ref="AE206:AI206"/>
    <mergeCell ref="AT204:AW205"/>
    <mergeCell ref="AX204:BG204"/>
    <mergeCell ref="BH204:BL205"/>
    <mergeCell ref="Z205:AD205"/>
    <mergeCell ref="AE205:AI205"/>
    <mergeCell ref="AX205:BB205"/>
    <mergeCell ref="BC205:BG205"/>
    <mergeCell ref="A202:BL202"/>
    <mergeCell ref="A203:F205"/>
    <mergeCell ref="G203:P205"/>
    <mergeCell ref="Q203:AN203"/>
    <mergeCell ref="AO203:BL203"/>
    <mergeCell ref="Q204:U205"/>
    <mergeCell ref="V204:Y205"/>
    <mergeCell ref="Z204:AI204"/>
    <mergeCell ref="AJ204:AN205"/>
    <mergeCell ref="AO204:AS205"/>
    <mergeCell ref="AK198:AP198"/>
    <mergeCell ref="AQ198:AV198"/>
    <mergeCell ref="AW198:BA198"/>
    <mergeCell ref="BB198:BF198"/>
    <mergeCell ref="BG198:BL198"/>
    <mergeCell ref="A201:BL201"/>
    <mergeCell ref="BG199:BL199"/>
    <mergeCell ref="AK197:AP197"/>
    <mergeCell ref="AQ197:AV197"/>
    <mergeCell ref="AW197:BA197"/>
    <mergeCell ref="BB197:BF197"/>
    <mergeCell ref="BG197:BL197"/>
    <mergeCell ref="A198:F198"/>
    <mergeCell ref="G198:S198"/>
    <mergeCell ref="T198:Y198"/>
    <mergeCell ref="Z198:AD198"/>
    <mergeCell ref="AE198:AJ198"/>
    <mergeCell ref="AK196:AP196"/>
    <mergeCell ref="AQ196:AV196"/>
    <mergeCell ref="AW196:BA196"/>
    <mergeCell ref="BB196:BF196"/>
    <mergeCell ref="BG196:BL196"/>
    <mergeCell ref="A197:F197"/>
    <mergeCell ref="G197:S197"/>
    <mergeCell ref="T197:Y197"/>
    <mergeCell ref="Z197:AD197"/>
    <mergeCell ref="AE197:AJ197"/>
    <mergeCell ref="AQ194:AV195"/>
    <mergeCell ref="AW194:BF194"/>
    <mergeCell ref="BG194:BL195"/>
    <mergeCell ref="AW195:BA195"/>
    <mergeCell ref="BB195:BF195"/>
    <mergeCell ref="A196:F196"/>
    <mergeCell ref="G196:S196"/>
    <mergeCell ref="T196:Y196"/>
    <mergeCell ref="Z196:AD196"/>
    <mergeCell ref="AE196:AJ196"/>
    <mergeCell ref="A194:F195"/>
    <mergeCell ref="G194:S195"/>
    <mergeCell ref="T194:Y195"/>
    <mergeCell ref="Z194:AD195"/>
    <mergeCell ref="AE194:AJ195"/>
    <mergeCell ref="AK194:AP195"/>
    <mergeCell ref="BP184:BS184"/>
    <mergeCell ref="A187:BL187"/>
    <mergeCell ref="A188:BL188"/>
    <mergeCell ref="A191:BL191"/>
    <mergeCell ref="A192:BL192"/>
    <mergeCell ref="A193:BL193"/>
    <mergeCell ref="AO184:AR184"/>
    <mergeCell ref="AS184:AW184"/>
    <mergeCell ref="AX184:BA184"/>
    <mergeCell ref="BB184:BF184"/>
    <mergeCell ref="BG184:BJ184"/>
    <mergeCell ref="BK184:BO184"/>
    <mergeCell ref="BB183:BF183"/>
    <mergeCell ref="BG183:BJ183"/>
    <mergeCell ref="BK183:BO183"/>
    <mergeCell ref="BP183:BS183"/>
    <mergeCell ref="A184:M184"/>
    <mergeCell ref="N184:U184"/>
    <mergeCell ref="V184:Z184"/>
    <mergeCell ref="AA184:AE184"/>
    <mergeCell ref="AF184:AI184"/>
    <mergeCell ref="AJ184:AN184"/>
    <mergeCell ref="BP182:BS182"/>
    <mergeCell ref="A183:M183"/>
    <mergeCell ref="N183:U183"/>
    <mergeCell ref="V183:Z183"/>
    <mergeCell ref="AA183:AE183"/>
    <mergeCell ref="AF183:AI183"/>
    <mergeCell ref="AJ183:AN183"/>
    <mergeCell ref="AO183:AR183"/>
    <mergeCell ref="AS183:AW183"/>
    <mergeCell ref="AX183:BA183"/>
    <mergeCell ref="AO182:AR182"/>
    <mergeCell ref="AS182:AW182"/>
    <mergeCell ref="AX182:BA182"/>
    <mergeCell ref="BB182:BF182"/>
    <mergeCell ref="BG182:BJ182"/>
    <mergeCell ref="BK182:BO182"/>
    <mergeCell ref="BB181:BF181"/>
    <mergeCell ref="BG181:BJ181"/>
    <mergeCell ref="BK181:BO181"/>
    <mergeCell ref="BP181:BS181"/>
    <mergeCell ref="A182:M182"/>
    <mergeCell ref="N182:U182"/>
    <mergeCell ref="V182:Z182"/>
    <mergeCell ref="AA182:AE182"/>
    <mergeCell ref="AF182:AI182"/>
    <mergeCell ref="AJ182:AN182"/>
    <mergeCell ref="AA181:AE181"/>
    <mergeCell ref="AF181:AI181"/>
    <mergeCell ref="AJ181:AN181"/>
    <mergeCell ref="AO181:AR181"/>
    <mergeCell ref="AS181:AW181"/>
    <mergeCell ref="AX181:BA181"/>
    <mergeCell ref="A178:BL178"/>
    <mergeCell ref="A179:BM179"/>
    <mergeCell ref="A180:M181"/>
    <mergeCell ref="N180:U181"/>
    <mergeCell ref="V180:Z181"/>
    <mergeCell ref="AA180:AI180"/>
    <mergeCell ref="AJ180:AR180"/>
    <mergeCell ref="AS180:BA180"/>
    <mergeCell ref="BB180:BJ180"/>
    <mergeCell ref="BK180:BS180"/>
    <mergeCell ref="AZ172:BD172"/>
    <mergeCell ref="A173:F173"/>
    <mergeCell ref="G173:S173"/>
    <mergeCell ref="T173:Z173"/>
    <mergeCell ref="AA173:AE173"/>
    <mergeCell ref="AF173:AJ173"/>
    <mergeCell ref="AK173:AO173"/>
    <mergeCell ref="AP173:AT173"/>
    <mergeCell ref="AU173:AY173"/>
    <mergeCell ref="AZ173:BD173"/>
    <mergeCell ref="AU171:AY171"/>
    <mergeCell ref="AZ171:BD171"/>
    <mergeCell ref="A172:F172"/>
    <mergeCell ref="G172:S172"/>
    <mergeCell ref="T172:Z172"/>
    <mergeCell ref="AA172:AE172"/>
    <mergeCell ref="AF172:AJ172"/>
    <mergeCell ref="AK172:AO172"/>
    <mergeCell ref="AP172:AT172"/>
    <mergeCell ref="AU172:AY172"/>
    <mergeCell ref="AP170:AT170"/>
    <mergeCell ref="AU170:AY170"/>
    <mergeCell ref="AZ170:BD170"/>
    <mergeCell ref="A171:F171"/>
    <mergeCell ref="G171:S171"/>
    <mergeCell ref="T171:Z171"/>
    <mergeCell ref="AA171:AE171"/>
    <mergeCell ref="AF171:AJ171"/>
    <mergeCell ref="AK171:AO171"/>
    <mergeCell ref="AP171:AT171"/>
    <mergeCell ref="A167:BL167"/>
    <mergeCell ref="A168:BD168"/>
    <mergeCell ref="A169:F170"/>
    <mergeCell ref="G169:S170"/>
    <mergeCell ref="T169:Z170"/>
    <mergeCell ref="AA169:AO169"/>
    <mergeCell ref="AP169:BD169"/>
    <mergeCell ref="AA170:AE170"/>
    <mergeCell ref="AF170:AJ170"/>
    <mergeCell ref="AK170:AO170"/>
    <mergeCell ref="AP163:AT163"/>
    <mergeCell ref="AU163:AY163"/>
    <mergeCell ref="AZ163:BD163"/>
    <mergeCell ref="BE163:BI163"/>
    <mergeCell ref="BJ163:BN163"/>
    <mergeCell ref="BO163:BS163"/>
    <mergeCell ref="A163:F163"/>
    <mergeCell ref="G163:S163"/>
    <mergeCell ref="T163:Z163"/>
    <mergeCell ref="AA163:AE163"/>
    <mergeCell ref="AF163:AJ163"/>
    <mergeCell ref="AK163:AO163"/>
    <mergeCell ref="AP162:AT162"/>
    <mergeCell ref="AU162:AY162"/>
    <mergeCell ref="AZ162:BD162"/>
    <mergeCell ref="BE162:BI162"/>
    <mergeCell ref="BJ162:BN162"/>
    <mergeCell ref="BO162:BS162"/>
    <mergeCell ref="A162:F162"/>
    <mergeCell ref="G162:S162"/>
    <mergeCell ref="T162:Z162"/>
    <mergeCell ref="AA162:AE162"/>
    <mergeCell ref="AF162:AJ162"/>
    <mergeCell ref="AK162:AO162"/>
    <mergeCell ref="AP161:AT161"/>
    <mergeCell ref="AU161:AY161"/>
    <mergeCell ref="AZ161:BD161"/>
    <mergeCell ref="BE161:BI161"/>
    <mergeCell ref="BJ161:BN161"/>
    <mergeCell ref="BO161:BS161"/>
    <mergeCell ref="A161:F161"/>
    <mergeCell ref="G161:S161"/>
    <mergeCell ref="T161:Z161"/>
    <mergeCell ref="AA161:AE161"/>
    <mergeCell ref="AF161:AJ161"/>
    <mergeCell ref="AK161:AO161"/>
    <mergeCell ref="AP160:AT160"/>
    <mergeCell ref="AU160:AY160"/>
    <mergeCell ref="AZ160:BD160"/>
    <mergeCell ref="BE160:BI160"/>
    <mergeCell ref="BJ160:BN160"/>
    <mergeCell ref="BO160:BS160"/>
    <mergeCell ref="A158:BS158"/>
    <mergeCell ref="A159:F160"/>
    <mergeCell ref="G159:S160"/>
    <mergeCell ref="T159:Z160"/>
    <mergeCell ref="AA159:AO159"/>
    <mergeCell ref="AP159:BD159"/>
    <mergeCell ref="BE159:BS159"/>
    <mergeCell ref="AA160:AE160"/>
    <mergeCell ref="AF160:AJ160"/>
    <mergeCell ref="AK160:AO160"/>
    <mergeCell ref="BA152:BC152"/>
    <mergeCell ref="BD152:BF152"/>
    <mergeCell ref="BG152:BI152"/>
    <mergeCell ref="BJ152:BL152"/>
    <mergeCell ref="A156:BL156"/>
    <mergeCell ref="A157:BS157"/>
    <mergeCell ref="AL153:AN153"/>
    <mergeCell ref="AO153:AQ153"/>
    <mergeCell ref="AR153:AT153"/>
    <mergeCell ref="AU153:AW153"/>
    <mergeCell ref="AI152:AK152"/>
    <mergeCell ref="AL152:AN152"/>
    <mergeCell ref="AO152:AQ152"/>
    <mergeCell ref="AR152:AT152"/>
    <mergeCell ref="AU152:AW152"/>
    <mergeCell ref="AX152:AZ152"/>
    <mergeCell ref="BA151:BC151"/>
    <mergeCell ref="BD151:BF151"/>
    <mergeCell ref="BG151:BI151"/>
    <mergeCell ref="BJ151:BL151"/>
    <mergeCell ref="A152:C152"/>
    <mergeCell ref="D152:V152"/>
    <mergeCell ref="W152:Y152"/>
    <mergeCell ref="Z152:AB152"/>
    <mergeCell ref="AC152:AE152"/>
    <mergeCell ref="AF152:AH152"/>
    <mergeCell ref="AI151:AK151"/>
    <mergeCell ref="AL151:AN151"/>
    <mergeCell ref="AO151:AQ151"/>
    <mergeCell ref="AR151:AT151"/>
    <mergeCell ref="AU151:AW151"/>
    <mergeCell ref="AX151:AZ151"/>
    <mergeCell ref="BA150:BC150"/>
    <mergeCell ref="BD150:BF150"/>
    <mergeCell ref="BG150:BI150"/>
    <mergeCell ref="BJ150:BL150"/>
    <mergeCell ref="A151:C151"/>
    <mergeCell ref="D151:V151"/>
    <mergeCell ref="W151:Y151"/>
    <mergeCell ref="Z151:AB151"/>
    <mergeCell ref="AC151:AE151"/>
    <mergeCell ref="AF151:AH151"/>
    <mergeCell ref="AI150:AK150"/>
    <mergeCell ref="AL150:AN150"/>
    <mergeCell ref="AO150:AQ150"/>
    <mergeCell ref="AR150:AT150"/>
    <mergeCell ref="AU150:AW150"/>
    <mergeCell ref="AX150:AZ150"/>
    <mergeCell ref="A150:C150"/>
    <mergeCell ref="D150:V150"/>
    <mergeCell ref="W150:Y150"/>
    <mergeCell ref="Z150:AB150"/>
    <mergeCell ref="AC150:AE150"/>
    <mergeCell ref="AF150:AH150"/>
    <mergeCell ref="BJ148:BL149"/>
    <mergeCell ref="W149:Y149"/>
    <mergeCell ref="Z149:AB149"/>
    <mergeCell ref="AC149:AE149"/>
    <mergeCell ref="AF149:AH149"/>
    <mergeCell ref="AI149:AK149"/>
    <mergeCell ref="AL149:AN149"/>
    <mergeCell ref="AO149:AQ149"/>
    <mergeCell ref="AR149:AT149"/>
    <mergeCell ref="BG147:BL147"/>
    <mergeCell ref="W148:AB148"/>
    <mergeCell ref="AC148:AH148"/>
    <mergeCell ref="AI148:AN148"/>
    <mergeCell ref="AO148:AT148"/>
    <mergeCell ref="AU148:AW149"/>
    <mergeCell ref="AX148:AZ149"/>
    <mergeCell ref="BA148:BC149"/>
    <mergeCell ref="BD148:BF149"/>
    <mergeCell ref="BG148:BI149"/>
    <mergeCell ref="A147:C149"/>
    <mergeCell ref="D147:V149"/>
    <mergeCell ref="W147:AH147"/>
    <mergeCell ref="AI147:AT147"/>
    <mergeCell ref="AU147:AZ147"/>
    <mergeCell ref="BA147:BF147"/>
    <mergeCell ref="AT142:AX142"/>
    <mergeCell ref="AY142:BC142"/>
    <mergeCell ref="BD142:BH142"/>
    <mergeCell ref="BI142:BM142"/>
    <mergeCell ref="BN142:BR142"/>
    <mergeCell ref="A146:BL146"/>
    <mergeCell ref="BI143:BM143"/>
    <mergeCell ref="BN143:BR143"/>
    <mergeCell ref="A142:T142"/>
    <mergeCell ref="U142:Y142"/>
    <mergeCell ref="Z142:AD142"/>
    <mergeCell ref="AE142:AI142"/>
    <mergeCell ref="AJ142:AN142"/>
    <mergeCell ref="AO142:AS142"/>
    <mergeCell ref="AO141:AS141"/>
    <mergeCell ref="AT141:AX141"/>
    <mergeCell ref="AY141:BC141"/>
    <mergeCell ref="BD141:BH141"/>
    <mergeCell ref="BI141:BM141"/>
    <mergeCell ref="BN141:BR141"/>
    <mergeCell ref="AT140:AX140"/>
    <mergeCell ref="AY140:BC140"/>
    <mergeCell ref="BD140:BH140"/>
    <mergeCell ref="BI140:BM140"/>
    <mergeCell ref="BN140:BR140"/>
    <mergeCell ref="A141:T141"/>
    <mergeCell ref="U141:Y141"/>
    <mergeCell ref="Z141:AD141"/>
    <mergeCell ref="AE141:AI141"/>
    <mergeCell ref="AJ141:AN141"/>
    <mergeCell ref="A140:T140"/>
    <mergeCell ref="U140:Y140"/>
    <mergeCell ref="Z140:AD140"/>
    <mergeCell ref="AE140:AI140"/>
    <mergeCell ref="AJ140:AN140"/>
    <mergeCell ref="AO140:AS140"/>
    <mergeCell ref="AO139:AS139"/>
    <mergeCell ref="AT139:AX139"/>
    <mergeCell ref="AY139:BC139"/>
    <mergeCell ref="BD139:BH139"/>
    <mergeCell ref="BI139:BM139"/>
    <mergeCell ref="BN139:BR139"/>
    <mergeCell ref="A138:T139"/>
    <mergeCell ref="U138:AD138"/>
    <mergeCell ref="AE138:AN138"/>
    <mergeCell ref="AO138:AX138"/>
    <mergeCell ref="AY138:BH138"/>
    <mergeCell ref="BI138:BR138"/>
    <mergeCell ref="U139:Y139"/>
    <mergeCell ref="Z139:AD139"/>
    <mergeCell ref="AE139:AI139"/>
    <mergeCell ref="AJ139:AN139"/>
    <mergeCell ref="AP125:AT125"/>
    <mergeCell ref="AU125:AY125"/>
    <mergeCell ref="AZ125:BD125"/>
    <mergeCell ref="BE125:BI125"/>
    <mergeCell ref="A136:BL136"/>
    <mergeCell ref="A137:BR137"/>
    <mergeCell ref="BE126:BI126"/>
    <mergeCell ref="A127:C127"/>
    <mergeCell ref="D127:P127"/>
    <mergeCell ref="Q127:U127"/>
    <mergeCell ref="AP124:AT124"/>
    <mergeCell ref="AU124:AY124"/>
    <mergeCell ref="AZ124:BD124"/>
    <mergeCell ref="BE124:BI124"/>
    <mergeCell ref="A125:C125"/>
    <mergeCell ref="D125:P125"/>
    <mergeCell ref="Q125:U125"/>
    <mergeCell ref="V125:AE125"/>
    <mergeCell ref="AF125:AJ125"/>
    <mergeCell ref="AK125:AO125"/>
    <mergeCell ref="AP123:AT123"/>
    <mergeCell ref="AU123:AY123"/>
    <mergeCell ref="AZ123:BD123"/>
    <mergeCell ref="BE123:BI123"/>
    <mergeCell ref="A124:C124"/>
    <mergeCell ref="D124:P124"/>
    <mergeCell ref="Q124:U124"/>
    <mergeCell ref="V124:AE124"/>
    <mergeCell ref="AF124:AJ124"/>
    <mergeCell ref="AK124:AO124"/>
    <mergeCell ref="AP122:AT122"/>
    <mergeCell ref="AU122:AY122"/>
    <mergeCell ref="AZ122:BD122"/>
    <mergeCell ref="BE122:BI122"/>
    <mergeCell ref="A123:C123"/>
    <mergeCell ref="D123:P123"/>
    <mergeCell ref="Q123:U123"/>
    <mergeCell ref="V123:AE123"/>
    <mergeCell ref="AF123:AJ123"/>
    <mergeCell ref="AK123:AO123"/>
    <mergeCell ref="BT109:BX109"/>
    <mergeCell ref="A120:BL120"/>
    <mergeCell ref="A121:C122"/>
    <mergeCell ref="D121:P122"/>
    <mergeCell ref="Q121:U122"/>
    <mergeCell ref="V121:AE122"/>
    <mergeCell ref="AF121:AT121"/>
    <mergeCell ref="AU121:BI121"/>
    <mergeCell ref="AF122:AJ122"/>
    <mergeCell ref="AK122:AO122"/>
    <mergeCell ref="AP109:AT109"/>
    <mergeCell ref="AU109:AY109"/>
    <mergeCell ref="AZ109:BD109"/>
    <mergeCell ref="BE109:BI109"/>
    <mergeCell ref="BJ109:BN109"/>
    <mergeCell ref="BO109:BS109"/>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A107:C107"/>
    <mergeCell ref="D107:P107"/>
    <mergeCell ref="Q107:U107"/>
    <mergeCell ref="V107:AE107"/>
    <mergeCell ref="AF107:AJ107"/>
    <mergeCell ref="AK107:AO107"/>
    <mergeCell ref="BJ105:BX105"/>
    <mergeCell ref="AF106:AJ106"/>
    <mergeCell ref="AK106:AO106"/>
    <mergeCell ref="AP106:AT106"/>
    <mergeCell ref="AU106:AY106"/>
    <mergeCell ref="AZ106:BD106"/>
    <mergeCell ref="BE106:BI106"/>
    <mergeCell ref="BJ106:BN106"/>
    <mergeCell ref="BO106:BS106"/>
    <mergeCell ref="BT106:BX106"/>
    <mergeCell ref="A105:C106"/>
    <mergeCell ref="D105:P106"/>
    <mergeCell ref="Q105:U106"/>
    <mergeCell ref="V105:AE106"/>
    <mergeCell ref="AF105:AT105"/>
    <mergeCell ref="AU105:BI105"/>
    <mergeCell ref="AO99:AS99"/>
    <mergeCell ref="AT99:AX99"/>
    <mergeCell ref="AY99:BC99"/>
    <mergeCell ref="BD99:BH99"/>
    <mergeCell ref="A103:BL103"/>
    <mergeCell ref="A104:BL104"/>
    <mergeCell ref="AT100:AX100"/>
    <mergeCell ref="AY100:BC100"/>
    <mergeCell ref="BD100:BH100"/>
    <mergeCell ref="AO98:AS98"/>
    <mergeCell ref="AT98:AX98"/>
    <mergeCell ref="AY98:BC98"/>
    <mergeCell ref="BD98:BH98"/>
    <mergeCell ref="A99:C99"/>
    <mergeCell ref="D99:T99"/>
    <mergeCell ref="U99:Y99"/>
    <mergeCell ref="Z99:AD99"/>
    <mergeCell ref="AE99:AI99"/>
    <mergeCell ref="AJ99:AN99"/>
    <mergeCell ref="AO97:AS97"/>
    <mergeCell ref="AT97:AX97"/>
    <mergeCell ref="AY97:BC97"/>
    <mergeCell ref="BD97:BH97"/>
    <mergeCell ref="A98:C98"/>
    <mergeCell ref="D98:T98"/>
    <mergeCell ref="U98:Y98"/>
    <mergeCell ref="Z98:AD98"/>
    <mergeCell ref="AE98:AI98"/>
    <mergeCell ref="AJ98:AN98"/>
    <mergeCell ref="A97:C97"/>
    <mergeCell ref="D97:T97"/>
    <mergeCell ref="U97:Y97"/>
    <mergeCell ref="Z97:AD97"/>
    <mergeCell ref="AE97:AI97"/>
    <mergeCell ref="AJ97:AN97"/>
    <mergeCell ref="AE96:AI96"/>
    <mergeCell ref="AJ96:AN96"/>
    <mergeCell ref="AO96:AS96"/>
    <mergeCell ref="AT96:AX96"/>
    <mergeCell ref="AY96:BC96"/>
    <mergeCell ref="BD96:BH96"/>
    <mergeCell ref="BQ90:BT90"/>
    <mergeCell ref="BU90:BY90"/>
    <mergeCell ref="A93:BL93"/>
    <mergeCell ref="A94:BH94"/>
    <mergeCell ref="A95:C96"/>
    <mergeCell ref="D95:T96"/>
    <mergeCell ref="U95:AN95"/>
    <mergeCell ref="AO95:BH95"/>
    <mergeCell ref="U96:Y96"/>
    <mergeCell ref="Z96:AD96"/>
    <mergeCell ref="AN90:AR90"/>
    <mergeCell ref="AS90:AW90"/>
    <mergeCell ref="AX90:BA90"/>
    <mergeCell ref="BB90:BF90"/>
    <mergeCell ref="BG90:BK90"/>
    <mergeCell ref="BL90:BP90"/>
    <mergeCell ref="A90:C90"/>
    <mergeCell ref="D90:T90"/>
    <mergeCell ref="U90:Y90"/>
    <mergeCell ref="Z90:AD90"/>
    <mergeCell ref="AE90:AH90"/>
    <mergeCell ref="AI90:AM90"/>
    <mergeCell ref="AX89:BA89"/>
    <mergeCell ref="BB89:BF89"/>
    <mergeCell ref="BG89:BK89"/>
    <mergeCell ref="BL89:BP89"/>
    <mergeCell ref="BQ89:BT89"/>
    <mergeCell ref="BU89:BY89"/>
    <mergeCell ref="BQ88:BT88"/>
    <mergeCell ref="BU88:BY88"/>
    <mergeCell ref="A89:C89"/>
    <mergeCell ref="D89:T89"/>
    <mergeCell ref="U89:Y89"/>
    <mergeCell ref="Z89:AD89"/>
    <mergeCell ref="AE89:AH89"/>
    <mergeCell ref="AI89:AM89"/>
    <mergeCell ref="AN89:AR89"/>
    <mergeCell ref="AS89:AW89"/>
    <mergeCell ref="AN88:AR88"/>
    <mergeCell ref="AS88:AW88"/>
    <mergeCell ref="AX88:BA88"/>
    <mergeCell ref="BB88:BF88"/>
    <mergeCell ref="BG88:BK88"/>
    <mergeCell ref="BL88:BP88"/>
    <mergeCell ref="A88:C88"/>
    <mergeCell ref="D88:T88"/>
    <mergeCell ref="U88:Y88"/>
    <mergeCell ref="Z88:AD88"/>
    <mergeCell ref="AE88:AH88"/>
    <mergeCell ref="AI88:AM88"/>
    <mergeCell ref="AX87:BA87"/>
    <mergeCell ref="BB87:BF87"/>
    <mergeCell ref="BG87:BK87"/>
    <mergeCell ref="BL87:BP87"/>
    <mergeCell ref="BQ87:BT87"/>
    <mergeCell ref="BU87:BY87"/>
    <mergeCell ref="U87:Y87"/>
    <mergeCell ref="Z87:AD87"/>
    <mergeCell ref="AE87:AH87"/>
    <mergeCell ref="AI87:AM87"/>
    <mergeCell ref="AN87:AR87"/>
    <mergeCell ref="AS87:AW87"/>
    <mergeCell ref="BB80:BF80"/>
    <mergeCell ref="BG80:BK80"/>
    <mergeCell ref="A83:BL83"/>
    <mergeCell ref="A84:BL84"/>
    <mergeCell ref="A85:BY85"/>
    <mergeCell ref="A86:C87"/>
    <mergeCell ref="D86:T87"/>
    <mergeCell ref="U86:AM86"/>
    <mergeCell ref="AN86:BF86"/>
    <mergeCell ref="BG86:BY86"/>
    <mergeCell ref="BB79:BF79"/>
    <mergeCell ref="BG79:BK79"/>
    <mergeCell ref="A80:E80"/>
    <mergeCell ref="F80:W80"/>
    <mergeCell ref="X80:AB80"/>
    <mergeCell ref="AC80:AG80"/>
    <mergeCell ref="AH80:AL80"/>
    <mergeCell ref="AM80:AQ80"/>
    <mergeCell ref="AR80:AV80"/>
    <mergeCell ref="AW80:BA80"/>
    <mergeCell ref="BB78:BF78"/>
    <mergeCell ref="BG78:BK78"/>
    <mergeCell ref="A79:E79"/>
    <mergeCell ref="F79:W79"/>
    <mergeCell ref="X79:AB79"/>
    <mergeCell ref="AC79:AG79"/>
    <mergeCell ref="AH79:AL79"/>
    <mergeCell ref="AM79:AQ79"/>
    <mergeCell ref="AR79:AV79"/>
    <mergeCell ref="AW79:BA79"/>
    <mergeCell ref="BB77:BF77"/>
    <mergeCell ref="BG77:BK77"/>
    <mergeCell ref="A78:E78"/>
    <mergeCell ref="F78:W78"/>
    <mergeCell ref="X78:AB78"/>
    <mergeCell ref="AC78:AG78"/>
    <mergeCell ref="AH78:AL78"/>
    <mergeCell ref="AM78:AQ78"/>
    <mergeCell ref="AR78:AV78"/>
    <mergeCell ref="AW78:BA78"/>
    <mergeCell ref="A76:E77"/>
    <mergeCell ref="F76:W77"/>
    <mergeCell ref="X76:AQ76"/>
    <mergeCell ref="AR76:BK76"/>
    <mergeCell ref="X77:AB77"/>
    <mergeCell ref="AC77:AG77"/>
    <mergeCell ref="AH77:AL77"/>
    <mergeCell ref="AM77:AQ77"/>
    <mergeCell ref="AR77:AV77"/>
    <mergeCell ref="AW77:BA77"/>
    <mergeCell ref="AR71:AV71"/>
    <mergeCell ref="AW71:BA71"/>
    <mergeCell ref="BB71:BF71"/>
    <mergeCell ref="BG71:BK71"/>
    <mergeCell ref="A74:BL74"/>
    <mergeCell ref="A75:BK75"/>
    <mergeCell ref="BG72:BK72"/>
    <mergeCell ref="AR70:AV70"/>
    <mergeCell ref="AW70:BA70"/>
    <mergeCell ref="BB70:BF70"/>
    <mergeCell ref="BG70:BK70"/>
    <mergeCell ref="A71:D71"/>
    <mergeCell ref="E71:W71"/>
    <mergeCell ref="X71:AB71"/>
    <mergeCell ref="AC71:AG71"/>
    <mergeCell ref="AH71:AL71"/>
    <mergeCell ref="AM71:AQ71"/>
    <mergeCell ref="AR69:AV69"/>
    <mergeCell ref="AW69:BA69"/>
    <mergeCell ref="BB69:BF69"/>
    <mergeCell ref="BG69:BK69"/>
    <mergeCell ref="A70:D70"/>
    <mergeCell ref="E70:W70"/>
    <mergeCell ref="X70:AB70"/>
    <mergeCell ref="AC70:AG70"/>
    <mergeCell ref="AH70:AL70"/>
    <mergeCell ref="AM70:AQ70"/>
    <mergeCell ref="A69:D69"/>
    <mergeCell ref="E69:W69"/>
    <mergeCell ref="X69:AB69"/>
    <mergeCell ref="AC69:AG69"/>
    <mergeCell ref="AH69:AL69"/>
    <mergeCell ref="AM69:AQ69"/>
    <mergeCell ref="AH68:AL68"/>
    <mergeCell ref="AM68:AQ68"/>
    <mergeCell ref="AR68:AV68"/>
    <mergeCell ref="AW68:BA68"/>
    <mergeCell ref="BB68:BF68"/>
    <mergeCell ref="BG68:BK68"/>
    <mergeCell ref="BQ63:BT63"/>
    <mergeCell ref="BU63:BY63"/>
    <mergeCell ref="A65:BL65"/>
    <mergeCell ref="A66:BK66"/>
    <mergeCell ref="A67:D68"/>
    <mergeCell ref="E67:W68"/>
    <mergeCell ref="X67:AQ67"/>
    <mergeCell ref="AR67:BK67"/>
    <mergeCell ref="X68:AB68"/>
    <mergeCell ref="AC68:AG68"/>
    <mergeCell ref="AN63:AR63"/>
    <mergeCell ref="AS63:AW63"/>
    <mergeCell ref="AX63:BA63"/>
    <mergeCell ref="BB63:BF63"/>
    <mergeCell ref="BG63:BK63"/>
    <mergeCell ref="BL63:BP63"/>
    <mergeCell ref="A63:E63"/>
    <mergeCell ref="F63:T63"/>
    <mergeCell ref="U63:Y63"/>
    <mergeCell ref="Z63:AD63"/>
    <mergeCell ref="AE63:AH63"/>
    <mergeCell ref="AI63:AM63"/>
    <mergeCell ref="AX62:BA62"/>
    <mergeCell ref="BB62:BF62"/>
    <mergeCell ref="BG62:BK62"/>
    <mergeCell ref="BL62:BP62"/>
    <mergeCell ref="BQ62:BT62"/>
    <mergeCell ref="BU62:BY62"/>
    <mergeCell ref="BQ61:BT61"/>
    <mergeCell ref="BU61:BY61"/>
    <mergeCell ref="A62:E62"/>
    <mergeCell ref="F62:T62"/>
    <mergeCell ref="U62:Y62"/>
    <mergeCell ref="Z62:AD62"/>
    <mergeCell ref="AE62:AH62"/>
    <mergeCell ref="AI62:AM62"/>
    <mergeCell ref="AN62:AR62"/>
    <mergeCell ref="AS62:AW62"/>
    <mergeCell ref="AN61:AR61"/>
    <mergeCell ref="AS61:AW61"/>
    <mergeCell ref="AX61:BA61"/>
    <mergeCell ref="BB61:BF61"/>
    <mergeCell ref="BG61:BK61"/>
    <mergeCell ref="BL61:BP61"/>
    <mergeCell ref="BG60:BK60"/>
    <mergeCell ref="BL60:BP60"/>
    <mergeCell ref="BQ60:BT60"/>
    <mergeCell ref="BU60:BY60"/>
    <mergeCell ref="A61:E61"/>
    <mergeCell ref="F61:T61"/>
    <mergeCell ref="U61:Y61"/>
    <mergeCell ref="Z61:AD61"/>
    <mergeCell ref="AE61:AH61"/>
    <mergeCell ref="AI61:AM61"/>
    <mergeCell ref="AE60:AH60"/>
    <mergeCell ref="AI60:AM60"/>
    <mergeCell ref="AN60:AR60"/>
    <mergeCell ref="AS60:AW60"/>
    <mergeCell ref="AX60:BA60"/>
    <mergeCell ref="BB60:BF60"/>
    <mergeCell ref="BU54:BY54"/>
    <mergeCell ref="A57:BL57"/>
    <mergeCell ref="A58:BY58"/>
    <mergeCell ref="A59:E60"/>
    <mergeCell ref="F59:T60"/>
    <mergeCell ref="U59:AM59"/>
    <mergeCell ref="AN59:BF59"/>
    <mergeCell ref="BG59:BY59"/>
    <mergeCell ref="U60:Y60"/>
    <mergeCell ref="Z60:AD60"/>
    <mergeCell ref="AS54:AW54"/>
    <mergeCell ref="AX54:BA54"/>
    <mergeCell ref="BB54:BF54"/>
    <mergeCell ref="BG54:BK54"/>
    <mergeCell ref="BL54:BP54"/>
    <mergeCell ref="BQ54:BT54"/>
    <mergeCell ref="BL53:BP53"/>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0:D51"/>
    <mergeCell ref="E50:T51"/>
    <mergeCell ref="U50:AM50"/>
    <mergeCell ref="AN50:BF50"/>
    <mergeCell ref="BG50:BY50"/>
    <mergeCell ref="U51:Y51"/>
    <mergeCell ref="Z51:AD51"/>
    <mergeCell ref="AE51:AH51"/>
    <mergeCell ref="AI51:AM51"/>
    <mergeCell ref="AN51:AR51"/>
    <mergeCell ref="AW41:BA41"/>
    <mergeCell ref="BB41:BF41"/>
    <mergeCell ref="BG41:BK41"/>
    <mergeCell ref="A47:BY47"/>
    <mergeCell ref="A48:BY48"/>
    <mergeCell ref="A49:BY49"/>
    <mergeCell ref="AM42:AQ42"/>
    <mergeCell ref="AR42:AV42"/>
    <mergeCell ref="AW42:BA42"/>
    <mergeCell ref="BB42:BF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W38:BA38"/>
    <mergeCell ref="BB38:BF38"/>
    <mergeCell ref="BG38:BK38"/>
    <mergeCell ref="A39:D39"/>
    <mergeCell ref="E39:W39"/>
    <mergeCell ref="X39:AB39"/>
    <mergeCell ref="AC39:AG39"/>
    <mergeCell ref="AH39:AL39"/>
    <mergeCell ref="AM39:AQ39"/>
    <mergeCell ref="AR39:AV39"/>
    <mergeCell ref="A36:BK36"/>
    <mergeCell ref="A37:D38"/>
    <mergeCell ref="E37:W38"/>
    <mergeCell ref="X37:AQ37"/>
    <mergeCell ref="AR37:BK37"/>
    <mergeCell ref="X38:AB38"/>
    <mergeCell ref="AC38:AG38"/>
    <mergeCell ref="AH38:AL38"/>
    <mergeCell ref="AM38:AQ38"/>
    <mergeCell ref="AR38:AV38"/>
    <mergeCell ref="BB30:BF30"/>
    <mergeCell ref="BG30:BK30"/>
    <mergeCell ref="BL30:BP30"/>
    <mergeCell ref="BQ30:BT30"/>
    <mergeCell ref="BU30:BY30"/>
    <mergeCell ref="A35:BL35"/>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90 A152 A99">
    <cfRule type="cellIs" dxfId="42" priority="47" stopIfTrue="1" operator="equal">
      <formula>A89</formula>
    </cfRule>
  </conditionalFormatting>
  <conditionalFormatting sqref="A109:C109 A125:C125">
    <cfRule type="cellIs" dxfId="41" priority="48" stopIfTrue="1" operator="equal">
      <formula>A108</formula>
    </cfRule>
    <cfRule type="cellIs" dxfId="40" priority="49" stopIfTrue="1" operator="equal">
      <formula>0</formula>
    </cfRule>
  </conditionalFormatting>
  <conditionalFormatting sqref="A91">
    <cfRule type="cellIs" dxfId="39" priority="46" stopIfTrue="1" operator="equal">
      <formula>A90</formula>
    </cfRule>
  </conditionalFormatting>
  <conditionalFormatting sqref="A101">
    <cfRule type="cellIs" dxfId="38" priority="51" stopIfTrue="1" operator="equal">
      <formula>A99</formula>
    </cfRule>
  </conditionalFormatting>
  <conditionalFormatting sqref="A100">
    <cfRule type="cellIs" dxfId="37" priority="44" stopIfTrue="1" operator="equal">
      <formula>A99</formula>
    </cfRule>
  </conditionalFormatting>
  <conditionalFormatting sqref="A153">
    <cfRule type="cellIs" dxfId="36" priority="2" stopIfTrue="1" operator="equal">
      <formula>A152</formula>
    </cfRule>
  </conditionalFormatting>
  <conditionalFormatting sqref="A110:C110">
    <cfRule type="cellIs" dxfId="35" priority="41" stopIfTrue="1" operator="equal">
      <formula>A109</formula>
    </cfRule>
    <cfRule type="cellIs" dxfId="34" priority="42" stopIfTrue="1" operator="equal">
      <formula>0</formula>
    </cfRule>
  </conditionalFormatting>
  <conditionalFormatting sqref="A111:C111">
    <cfRule type="cellIs" dxfId="33" priority="39" stopIfTrue="1" operator="equal">
      <formula>A110</formula>
    </cfRule>
    <cfRule type="cellIs" dxfId="32" priority="40" stopIfTrue="1" operator="equal">
      <formula>0</formula>
    </cfRule>
  </conditionalFormatting>
  <conditionalFormatting sqref="A112:C112">
    <cfRule type="cellIs" dxfId="31" priority="37" stopIfTrue="1" operator="equal">
      <formula>A111</formula>
    </cfRule>
    <cfRule type="cellIs" dxfId="30" priority="38" stopIfTrue="1" operator="equal">
      <formula>0</formula>
    </cfRule>
  </conditionalFormatting>
  <conditionalFormatting sqref="A113:C113">
    <cfRule type="cellIs" dxfId="29" priority="35" stopIfTrue="1" operator="equal">
      <formula>A112</formula>
    </cfRule>
    <cfRule type="cellIs" dxfId="28" priority="36" stopIfTrue="1" operator="equal">
      <formula>0</formula>
    </cfRule>
  </conditionalFormatting>
  <conditionalFormatting sqref="A114:C114">
    <cfRule type="cellIs" dxfId="27" priority="33" stopIfTrue="1" operator="equal">
      <formula>A113</formula>
    </cfRule>
    <cfRule type="cellIs" dxfId="26" priority="34" stopIfTrue="1" operator="equal">
      <formula>0</formula>
    </cfRule>
  </conditionalFormatting>
  <conditionalFormatting sqref="A115:C115">
    <cfRule type="cellIs" dxfId="25" priority="31" stopIfTrue="1" operator="equal">
      <formula>A114</formula>
    </cfRule>
    <cfRule type="cellIs" dxfId="24" priority="32" stopIfTrue="1" operator="equal">
      <formula>0</formula>
    </cfRule>
  </conditionalFormatting>
  <conditionalFormatting sqref="A116:C116">
    <cfRule type="cellIs" dxfId="23" priority="29" stopIfTrue="1" operator="equal">
      <formula>A115</formula>
    </cfRule>
    <cfRule type="cellIs" dxfId="22" priority="30" stopIfTrue="1" operator="equal">
      <formula>0</formula>
    </cfRule>
  </conditionalFormatting>
  <conditionalFormatting sqref="A117:C117">
    <cfRule type="cellIs" dxfId="21" priority="27" stopIfTrue="1" operator="equal">
      <formula>A116</formula>
    </cfRule>
    <cfRule type="cellIs" dxfId="20" priority="28" stopIfTrue="1" operator="equal">
      <formula>0</formula>
    </cfRule>
  </conditionalFormatting>
  <conditionalFormatting sqref="A118:C118">
    <cfRule type="cellIs" dxfId="19" priority="25" stopIfTrue="1" operator="equal">
      <formula>A117</formula>
    </cfRule>
    <cfRule type="cellIs" dxfId="18" priority="26" stopIfTrue="1" operator="equal">
      <formula>0</formula>
    </cfRule>
  </conditionalFormatting>
  <conditionalFormatting sqref="A126:C126">
    <cfRule type="cellIs" dxfId="17" priority="21" stopIfTrue="1" operator="equal">
      <formula>A125</formula>
    </cfRule>
    <cfRule type="cellIs" dxfId="16" priority="22" stopIfTrue="1" operator="equal">
      <formula>0</formula>
    </cfRule>
  </conditionalFormatting>
  <conditionalFormatting sqref="A127:C127">
    <cfRule type="cellIs" dxfId="15" priority="19" stopIfTrue="1" operator="equal">
      <formula>A126</formula>
    </cfRule>
    <cfRule type="cellIs" dxfId="14" priority="20" stopIfTrue="1" operator="equal">
      <formula>0</formula>
    </cfRule>
  </conditionalFormatting>
  <conditionalFormatting sqref="A128:C128">
    <cfRule type="cellIs" dxfId="13" priority="17" stopIfTrue="1" operator="equal">
      <formula>A127</formula>
    </cfRule>
    <cfRule type="cellIs" dxfId="12" priority="18" stopIfTrue="1" operator="equal">
      <formula>0</formula>
    </cfRule>
  </conditionalFormatting>
  <conditionalFormatting sqref="A129:C129">
    <cfRule type="cellIs" dxfId="11" priority="15" stopIfTrue="1" operator="equal">
      <formula>A128</formula>
    </cfRule>
    <cfRule type="cellIs" dxfId="10" priority="16" stopIfTrue="1" operator="equal">
      <formula>0</formula>
    </cfRule>
  </conditionalFormatting>
  <conditionalFormatting sqref="A130:C130">
    <cfRule type="cellIs" dxfId="9" priority="13" stopIfTrue="1" operator="equal">
      <formula>A129</formula>
    </cfRule>
    <cfRule type="cellIs" dxfId="8" priority="14" stopIfTrue="1" operator="equal">
      <formula>0</formula>
    </cfRule>
  </conditionalFormatting>
  <conditionalFormatting sqref="A131:C131">
    <cfRule type="cellIs" dxfId="7" priority="11" stopIfTrue="1" operator="equal">
      <formula>A130</formula>
    </cfRule>
    <cfRule type="cellIs" dxfId="6" priority="12" stopIfTrue="1" operator="equal">
      <formula>0</formula>
    </cfRule>
  </conditionalFormatting>
  <conditionalFormatting sqref="A132:C132">
    <cfRule type="cellIs" dxfId="5" priority="9" stopIfTrue="1" operator="equal">
      <formula>A131</formula>
    </cfRule>
    <cfRule type="cellIs" dxfId="4" priority="10" stopIfTrue="1" operator="equal">
      <formula>0</formula>
    </cfRule>
  </conditionalFormatting>
  <conditionalFormatting sqref="A133:C133">
    <cfRule type="cellIs" dxfId="3" priority="7" stopIfTrue="1" operator="equal">
      <formula>A132</formula>
    </cfRule>
    <cfRule type="cellIs" dxfId="2" priority="8" stopIfTrue="1" operator="equal">
      <formula>0</formula>
    </cfRule>
  </conditionalFormatting>
  <conditionalFormatting sqref="A134:C134">
    <cfRule type="cellIs" dxfId="1" priority="5" stopIfTrue="1" operator="equal">
      <formula>A133</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КПК1113123</vt:lpstr>
      <vt:lpstr>'Додаток2 КПК1113123'!Область_печати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2025-01-10T08:58:23Z</dcterms:modified>
</cp:coreProperties>
</file>