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работа\бюджетний запит 2025\"/>
    </mc:Choice>
  </mc:AlternateContent>
  <bookViews>
    <workbookView xWindow="396" yWindow="1008" windowWidth="27792" windowHeight="14388" tabRatio="522"/>
  </bookViews>
  <sheets>
    <sheet name="Додаток2 КПК1115011" sheetId="6" r:id="rId1"/>
  </sheets>
  <definedNames>
    <definedName name="_xlnm.Print_Area" localSheetId="0">'Додаток2 КПК1115011'!$A$1:$BY$269</definedName>
  </definedNames>
  <calcPr calcId="152511"/>
</workbook>
</file>

<file path=xl/calcChain.xml><?xml version="1.0" encoding="utf-8"?>
<calcChain xmlns="http://schemas.openxmlformats.org/spreadsheetml/2006/main">
  <c r="BH243" i="6" l="1"/>
  <c r="AT243" i="6"/>
  <c r="AJ243" i="6"/>
  <c r="BH242" i="6"/>
  <c r="AT242" i="6"/>
  <c r="AJ242" i="6"/>
  <c r="BH241" i="6"/>
  <c r="AT241" i="6"/>
  <c r="AJ241" i="6"/>
  <c r="BH240" i="6"/>
  <c r="AT240" i="6"/>
  <c r="AJ240" i="6"/>
  <c r="BG231" i="6"/>
  <c r="AQ231" i="6"/>
  <c r="BG230" i="6"/>
  <c r="AQ230" i="6"/>
  <c r="BG229" i="6"/>
  <c r="AQ229" i="6"/>
  <c r="BG228" i="6"/>
  <c r="AQ228" i="6"/>
  <c r="AZ205" i="6"/>
  <c r="AK205" i="6"/>
  <c r="AZ204" i="6"/>
  <c r="AK204" i="6"/>
  <c r="AZ203" i="6"/>
  <c r="AK203" i="6"/>
  <c r="BO195" i="6"/>
  <c r="AZ195" i="6"/>
  <c r="AK195" i="6"/>
  <c r="BO194" i="6"/>
  <c r="AZ194" i="6"/>
  <c r="AK194" i="6"/>
  <c r="BO193" i="6"/>
  <c r="AZ193" i="6"/>
  <c r="AK193" i="6"/>
  <c r="BD104" i="6"/>
  <c r="AJ104" i="6"/>
  <c r="BD103" i="6"/>
  <c r="AJ103" i="6"/>
  <c r="BD102" i="6"/>
  <c r="AJ102" i="6"/>
  <c r="BU94" i="6"/>
  <c r="BB94" i="6"/>
  <c r="AI94" i="6"/>
  <c r="BU93" i="6"/>
  <c r="BB93" i="6"/>
  <c r="AI93" i="6"/>
  <c r="BU92" i="6"/>
  <c r="BB92" i="6"/>
  <c r="AI92" i="6"/>
  <c r="BG82" i="6"/>
  <c r="AM82" i="6"/>
  <c r="BG74" i="6"/>
  <c r="AM74" i="6"/>
  <c r="BG73" i="6"/>
  <c r="AM73" i="6"/>
  <c r="BG72" i="6"/>
  <c r="AM72" i="6"/>
  <c r="BG71" i="6"/>
  <c r="AM71" i="6"/>
  <c r="BG70" i="6"/>
  <c r="AM70" i="6"/>
  <c r="BU62" i="6"/>
  <c r="BB62" i="6"/>
  <c r="AI62" i="6"/>
  <c r="BU54" i="6"/>
  <c r="BB54" i="6"/>
  <c r="AI54" i="6"/>
  <c r="BU53" i="6"/>
  <c r="BB53" i="6"/>
  <c r="AI53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<sst xmlns="http://schemas.openxmlformats.org/spreadsheetml/2006/main" count="793" uniqueCount="281">
  <si>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</si>
  <si>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</si>
  <si>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</si>
  <si>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</si>
  <si>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</si>
  <si>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</si>
  <si>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</si>
  <si>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</si>
  <si>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</si>
  <si>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</si>
  <si>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</si>
  <si>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</si>
  <si>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</si>
  <si>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</si>
  <si>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</si>
  <si>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</si>
  <si>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</si>
  <si>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</si>
  <si>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</si>
  <si>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</si>
  <si>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</si>
  <si>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</si>
  <si>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</si>
  <si>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</si>
  <si>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</si>
  <si>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</si>
  <si>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</si>
  <si>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</si>
  <si>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</si>
  <si>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</si>
  <si>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</si>
  <si>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</si>
  <si>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</si>
  <si>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</si>
  <si>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</si>
  <si>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</si>
  <si>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</si>
  <si>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</si>
  <si>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</si>
  <si>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</si>
  <si>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</si>
  <si>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</si>
  <si>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</si>
  <si>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</si>
  <si>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</si>
  <si>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</si>
  <si>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</si>
  <si>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</si>
  <si>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</si>
  <si>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</si>
  <si>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</si>
  <si>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</si>
  <si>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</si>
  <si>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</si>
  <si>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</si>
  <si>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</si>
  <si>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</si>
  <si>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</si>
  <si>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</si>
  <si>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</si>
  <si>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</si>
  <si>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</si>
  <si>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</si>
  <si>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</si>
  <si>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</si>
  <si>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</si>
  <si>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</si>
  <si>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</si>
  <si>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</si>
  <si>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</si>
  <si>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</si>
  <si>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</si>
  <si>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</si>
  <si>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</si>
  <si>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</si>
  <si>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</si>
  <si>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</si>
  <si>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</si>
  <si>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</si>
  <si>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</si>
  <si>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</si>
  <si>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</si>
  <si>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</si>
  <si>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</si>
  <si>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</si>
  <si>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</si>
  <si>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</si>
  <si>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</si>
  <si>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</si>
  <si>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</si>
  <si>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</si>
  <si>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</si>
  <si>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</si>
  <si>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</si>
  <si>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</si>
  <si>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</si>
  <si>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</si>
  <si>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</si>
  <si>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</si>
  <si>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</si>
  <si>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</si>
  <si>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</si>
  <si>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</si>
  <si>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</si>
  <si>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</si>
  <si>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</si>
  <si>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</si>
  <si>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</si>
  <si>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</si>
  <si>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</si>
  <si>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</si>
  <si>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</si>
  <si>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</si>
  <si>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</si>
  <si>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</si>
  <si>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</si>
  <si>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</si>
  <si>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</si>
  <si>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</si>
  <si>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</si>
  <si>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</si>
  <si>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</si>
  <si>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</si>
  <si>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</si>
  <si>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</si>
  <si>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</si>
  <si>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</si>
  <si>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</si>
  <si>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</si>
  <si>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</si>
  <si>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</si>
  <si>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</si>
  <si>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</si>
  <si>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</si>
  <si>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</si>
  <si>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</si>
  <si>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</si>
  <si>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</si>
  <si>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</si>
  <si>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</si>
  <si>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</si>
  <si>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</si>
  <si>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</si>
  <si>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</si>
  <si>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</si>
  <si>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</si>
  <si>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</si>
  <si>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</si>
  <si>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</si>
  <si>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</si>
  <si>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</si>
  <si>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</si>
  <si>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</si>
  <si>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</si>
  <si>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</si>
  <si>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</si>
  <si>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</si>
  <si>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</si>
  <si>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</si>
  <si>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</si>
  <si>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</si>
  <si>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</si>
  <si>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</si>
  <si>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</si>
  <si>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</si>
  <si>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</si>
  <si>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</si>
  <si>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</si>
  <si>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</si>
  <si>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</si>
  <si>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</si>
  <si>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(прізвище та ініціали)</t>
  </si>
  <si>
    <t>Надходження із загального фонду бюджету</t>
  </si>
  <si>
    <t>X</t>
  </si>
  <si>
    <t>Предмети, матеріали, обладнання та інвентар</t>
  </si>
  <si>
    <t>Продукти харчування</t>
  </si>
  <si>
    <t>Оплата послуг (крім комунальних)</t>
  </si>
  <si>
    <t>Видатки на відрядження</t>
  </si>
  <si>
    <t>Забезпечення участі спортсменів  міста  в  змаганнях вищого рівня  з олімпійських видів спорту</t>
  </si>
  <si>
    <t>Організація і проведення регіональних змагань з олімпійських видів спорту</t>
  </si>
  <si>
    <t>затрат</t>
  </si>
  <si>
    <t xml:space="preserve">formula=RC[-16]+RC[-8]                          </t>
  </si>
  <si>
    <t>Кількість регіональних змагань з олімпійських видів спорту, од.</t>
  </si>
  <si>
    <t>од.</t>
  </si>
  <si>
    <t>Звіт за 2023 рік, розшифровка до кошторису на 2024 рік, проект на 2025 рік, перспективний план на 2026-2027 роки</t>
  </si>
  <si>
    <t>Кількість Всеукраїнських  змагань з олімпійських видів спорту, в яких беруть участь спортсмени збірних команд міста, од.</t>
  </si>
  <si>
    <t>продукту</t>
  </si>
  <si>
    <t>Кількість людино-днів участі у регіональних змаганнях з олімпійських видів спорту, од.</t>
  </si>
  <si>
    <t>Кількість спортсменів збірних команд області, які беруть участь у всеукраїнських змаганнях з олімпійських видів спорту, осіб.</t>
  </si>
  <si>
    <t>осіб</t>
  </si>
  <si>
    <t>ефективності</t>
  </si>
  <si>
    <t>Середні витрати на один людино-день участі у регіональних змаганнях з олімпійських видів спорту, грн</t>
  </si>
  <si>
    <t>грн.</t>
  </si>
  <si>
    <t>Розрахунково (обсяг витрат / кількість людиноднів)</t>
  </si>
  <si>
    <t>Середні витрати на забезпечення участі (проїзд, добові в дорозі) одного спортсмена збірних команд міста у всеукраїнських змаганнях з олімпійських видів спорту</t>
  </si>
  <si>
    <t>Розрахунково (обсяг витрат / кількість портсменів, які беруть участь у змаганнях)</t>
  </si>
  <si>
    <t>якості</t>
  </si>
  <si>
    <t>Кількість спортсменів регіону, які протягом року посіли призові місця у всеукраїнських змаганнях з олімпійських видів спорту</t>
  </si>
  <si>
    <t>розрахунково  (відношення кількості спортсменів-жінок регіону, які посіли призові місця у регіональних змаганнях поточного року/ кількість спортсменів-жінок регіону, які посіли призові місця на  регіональних змаганнях минулого року х 100%)(28/0)</t>
  </si>
  <si>
    <t>Динаміка кількості спортсменів, які беруть участь у регіональних змаганнях, порівняно з минулим роком</t>
  </si>
  <si>
    <t>відс.</t>
  </si>
  <si>
    <t>динаміка кількості спортсменів, які беруть участь у регіональних змаганнях, порівняно з минулим роком х100% (320/87)</t>
  </si>
  <si>
    <t>кількість спортсменів регіону, які протягом року посіли призові місця у всеукраїнських змаганнях з олімпійських видів спорту</t>
  </si>
  <si>
    <t>Протоколи змагань,звіти  щодо проведення  змагань</t>
  </si>
  <si>
    <t xml:space="preserve"> в т.ч. жінки</t>
  </si>
  <si>
    <t>Динаміка кількості спортсменів регіону, які посіли призові місця у всеукраїнських змаганнях з олімпійських видів спорту, порівняно з минулим роком</t>
  </si>
  <si>
    <t>розрахунково  (відношення кількості спортсменів регіону, які посіли призові місця у всеукраїнських змаганнях поточного року/ кількість спортсменів регіону, які посіли призові місця на всеукраїнських змаганнях минулого року х 100%) (34/1)</t>
  </si>
  <si>
    <t>в тому ч. жінки</t>
  </si>
  <si>
    <t>розрахунково  (відношення кількості спортсменів-жінок регіону, які посіли призові місця у всеукраїнських змаганнях поточного року/ кількість спортсменів-жінок регіону, які посіли призові місця на всеукраїнських змаганнях минулого року х 100%)(11/0)</t>
  </si>
  <si>
    <t>Кількість спортсменів регіону, які протягом року посіли призові місця у регіональних змаганнях з олімпійских видів спорту</t>
  </si>
  <si>
    <t xml:space="preserve"> в    т.ч. жінки</t>
  </si>
  <si>
    <t>в  тому числі   жінки</t>
  </si>
  <si>
    <t>динаміка кількості спортсменів регіону, які посіли призові місця у регіональних  змаганнях з олімпійських видів спорту, порівняно з минулим роком, %</t>
  </si>
  <si>
    <t>розрахунково  (відношення кількості спортсменів регіону, які посіли призові місця у  регіональних  змаганнях поточного року/ кількість спортсменів регіону, які посіли призові місця на регіональних змаганнях минулого року х 100%)</t>
  </si>
  <si>
    <t>Динаміка кількості спортсменів регіону, які посіли призові місця у  регіональних   змаганнях з олімпійських видів спорту, порівняно з минулим роком, %</t>
  </si>
  <si>
    <t>Розрахунково  (відношення кількості спортсменів регіону, які посіли призові місця у  регіональних змаганнях поточного року/ кількість спортсменів регіону, які посіли призові місця на  регіональних змаганнях минулого року х 100%)(155/83)</t>
  </si>
  <si>
    <t>в т.ч. жінки</t>
  </si>
  <si>
    <t>Розрахунково  (відношення кількості спортсменів-жінок регіону, які посіли призові місця у регіональних змаганнях поточного року/ кількість спортсменів-жінок регіону, які посіли призові місця на  регіональних змаганнях минулого року х 100%) 75/67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</si>
  <si>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</si>
  <si>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</si>
  <si>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</si>
  <si>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Реалізація  державної політики у сфері сім'ї, молоді та спорту у м.Павлоград на 2022– 2024 роки</t>
  </si>
  <si>
    <t>Рішення сесії Павлоградлської міської ради від 27.07.2021 р. №311-11/VIII</t>
  </si>
  <si>
    <t>Реалізація державної політики у сфері сім'ї, молоді та спорту у м.Павлоград на 2025-2027 роки</t>
  </si>
  <si>
    <t>Рішення сесії Павлоградської міської ради від 09.07.2024 р. №1610-52/VIII</t>
  </si>
  <si>
    <t>У 2023 році кредиторської та дебіторської заборгованостей не було. _x000D_
На кінець 2024 року  кредиторська та дебіторська заборгованості не очікується._x000D_
У 2025-2027 роках  не планується кредиторської та дебіторської заборгованостей.</t>
  </si>
  <si>
    <t xml:space="preserve">       У  2023 році було проведено  9 регіональних  змагань з охопленням 326 чоловік, забезпечено участь 61 провідного спортсмену міста у 8 змаганнях вищого рівня та посісти призові місця.У всеукраїнських змаганнях 34 спортсменів посіли призові місця , з них 11 жінки.                                                                                _x000D_
     У 2024 році заплановано провести 12 регіональних заходів з олімпійських видів спорту з охопленням 330 чоловік. А також запланована участь 62 спортсменів у 7 змаганнях вищого рівня.  Планується, що вони здобудуть 30 призових місць у змаганнях вищого рівня, з них будуть 11 жінок (37% від загальної кількості призерів). За результатами попереднього аналізу, кількість чоловіків-призерів набагато більше, ніж жінок, оскільки у нашому місті найбільше культивуються "чоловічі" види спорту з силовими навантаженнями (бокс, боротьба, дзюдо тощо)._x000D_
     На 2025 рік планується проведення 12 регіональних змагань з олімпійських видів спорту з охопленням 580 учасників, а також участь 129 спортсменів у 10 змаганнях вищого рівня. Планується, що вони здобудуть 35 призових місць, і з них буде 15 жінок. _x000D_
       Виділення коштів на виконання цієї програми на 2026-2027 роки буде сприяти втіленню фізичної культури і спорту у щоденне життя населення міста, створення сприятливих  умов для  занять  фізкультурою  та  спортом.</t>
  </si>
  <si>
    <t>Забезпечення розвитку олімпійських видів спорту</t>
  </si>
  <si>
    <t>Проведення навчально-тренувальних зборів з олімпійських видів спорту з підготовки до регіональних змагань; _x000D_
Проведення навчально-тренувальних зборів з олімпійських видів спорту з підготовки до всеукраїнських змагань; _x000D_
Організація і проведення регіональних змагань з олімпійських видів спорту; _x000D_
Представлення спортивних досягнень спортсменами збірних команд області на всеукраїнських змаганнях з олімпійських видів спорту; _x000D_
Проведення навчально-тренувальних зборів і змагань з олімпійських видів спорту; _x000D_
Забезпечення участі спортсменів  міста  в  змаганнях вищого рівня  з олімпійських видів спорту</t>
  </si>
  <si>
    <t>1. Закон  України “Про фізичну культуру і спорт” №3809-ХІІ від 24.12.1993 р. (зі змінами та доповненнями);																										_x000D_
2.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																										їх виконання для місцевих бюджетів у сфері фізичної культури і спорту”;																										_x000D_
3. Наказ Міністерства фінансів України «Про затвердження складових програмної класифікації видатків такредитування місцевих бюджетів» від 20.09.2017 р. N 793 (зі змінами);																										_x000D_	                                                                                        	 	 	               _x000D_
4. Рішення  Павлоградської міської ради від 27.07.2021р.№311-11/VІII "Про затвердження міської комплексної програми "Реалізація державної політики у сфері сім'ї, молоді та спорту у м.Павлоград на 2022 – 2024 роки";_x000D_
5. Рішення  Павлоградської міської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
6.  Лист фінансового управління  Павлоградської міської ради від 13.09.2024 року № 02/01- 211  "Про підготовку бюджетного запиту на 2025–2027 роки".</t>
  </si>
  <si>
    <t>(1)(1)</t>
  </si>
  <si>
    <t>Відділ з питань сім`ї, молоді та спорту Павлошградської міської ради</t>
  </si>
  <si>
    <t>Керівник установи</t>
  </si>
  <si>
    <t>Керівник фінансової служби</t>
  </si>
  <si>
    <t>ЛАГНО Д.</t>
  </si>
  <si>
    <t>МАЛІШЕВСЬКА Г.</t>
  </si>
  <si>
    <t>25973726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</si>
  <si>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</si>
  <si>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</si>
  <si>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</si>
  <si>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</si>
  <si>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</si>
  <si>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</si>
  <si>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</si>
  <si>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</si>
  <si>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</si>
  <si>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</si>
  <si>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</si>
  <si>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</si>
  <si>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</si>
  <si>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</si>
  <si>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</si>
  <si>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</si>
  <si>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</si>
  <si>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</si>
  <si>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</si>
  <si>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</si>
  <si>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</si>
  <si>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</si>
  <si>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</si>
  <si>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</si>
  <si>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</si>
  <si>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</si>
  <si>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</si>
  <si>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</si>
  <si>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</si>
  <si>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</si>
  <si>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</si>
  <si>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</si>
  <si>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</si>
  <si>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</si>
  <si>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</si>
  <si>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</si>
  <si>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</si>
  <si>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</si>
  <si>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(1)(1)(1)(5)(0)(1)(1)</t>
  </si>
  <si>
    <t>(5)(0)(1)(1)</t>
  </si>
  <si>
    <t>(0)(8)(1)(0)</t>
  </si>
  <si>
    <t>Проведення навчально-тренувальних зборів і змагань з олімпійських видів спорту</t>
  </si>
  <si>
    <t>Вiддiл з питань сiм`ї, молодi та спорту Павлоградської мiської ради</t>
  </si>
  <si>
    <t>(1)(1)(1)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</si>
</sst>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9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70"/>
  <sheetViews>
    <sheetView tabSelected="1" zoomScaleNormal="100" workbookViewId="0"/>
  </sheetViews>
  <sheetFormatPr defaultRowHeight="13.2" x14ac:dyDescent="0.25"/>
  <cols>
    <col min="1" max="78" width="2.88671875" customWidth="1"/>
    <col min="79" max="79" width="4" hidden="1" customWidth="1"/>
  </cols>
  <sheetData>
    <row r="1" spans="1:79" ht="57.75" customHeight="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5">
      <c r="A2" s="32" t="s">
        <v>262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3.8" customHeight="1" x14ac:dyDescent="0.25">
      <c r="A4" s="11" t="s">
        <v>159</v>
      </c>
      <c r="B4" s="128" t="s">
        <v>231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230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236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5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160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5">
      <c r="BE6" s="14"/>
      <c r="BF6" s="14"/>
      <c r="BG6" s="14"/>
      <c r="BH6" s="14"/>
      <c r="BI6" s="14"/>
      <c r="BJ6" s="14"/>
      <c r="BK6" s="14"/>
      <c r="BL6" s="14"/>
    </row>
    <row r="7" spans="1:79" ht="13.8" customHeight="1" x14ac:dyDescent="0.25">
      <c r="A7" s="11" t="s">
        <v>161</v>
      </c>
      <c r="B7" s="128" t="s">
        <v>279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280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236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5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162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7.6" customHeight="1" x14ac:dyDescent="0.25">
      <c r="A10" s="11" t="s">
        <v>163</v>
      </c>
      <c r="B10" s="35" t="s">
        <v>275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276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277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278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237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5">
      <c r="B11" s="33" t="s">
        <v>164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166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167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165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5">
      <c r="A13" s="29" t="s">
        <v>263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5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5">
      <c r="A15" s="126" t="s">
        <v>227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3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82.8" customHeight="1" x14ac:dyDescent="0.25">
      <c r="A18" s="126" t="s">
        <v>228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5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96.6" customHeight="1" x14ac:dyDescent="0.25">
      <c r="A21" s="126" t="s">
        <v>229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5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5">
      <c r="A24" s="79" t="s">
        <v>249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5">
      <c r="A25" s="31" t="s">
        <v>238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5">
      <c r="A26" s="51" t="s">
        <v>2</v>
      </c>
      <c r="B26" s="52"/>
      <c r="C26" s="52"/>
      <c r="D26" s="53"/>
      <c r="E26" s="51" t="s">
        <v>19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27" t="s">
        <v>239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242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250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5">
      <c r="A27" s="54"/>
      <c r="B27" s="55"/>
      <c r="C27" s="55"/>
      <c r="D27" s="56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7" t="s">
        <v>116</v>
      </c>
      <c r="AF27" s="58"/>
      <c r="AG27" s="58"/>
      <c r="AH27" s="59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7" t="s">
        <v>116</v>
      </c>
      <c r="AY27" s="58"/>
      <c r="AZ27" s="58"/>
      <c r="BA27" s="59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7" t="s">
        <v>116</v>
      </c>
      <c r="BR27" s="58"/>
      <c r="BS27" s="58"/>
      <c r="BT27" s="59"/>
      <c r="BU27" s="36" t="s">
        <v>97</v>
      </c>
      <c r="BV27" s="37"/>
      <c r="BW27" s="37"/>
      <c r="BX27" s="37"/>
      <c r="BY27" s="38"/>
    </row>
    <row r="28" spans="1:79" ht="15" customHeight="1" x14ac:dyDescent="0.25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5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169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169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169</v>
      </c>
      <c r="BV29" s="48"/>
      <c r="BW29" s="48"/>
      <c r="BX29" s="48"/>
      <c r="BY29" s="49"/>
      <c r="CA29" t="s">
        <v>21</v>
      </c>
    </row>
    <row r="30" spans="1:79" s="99" customFormat="1" ht="13.2" customHeight="1" x14ac:dyDescent="0.25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131127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131127</v>
      </c>
      <c r="AJ30" s="97"/>
      <c r="AK30" s="97"/>
      <c r="AL30" s="97"/>
      <c r="AM30" s="98"/>
      <c r="AN30" s="96">
        <v>125770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125770</v>
      </c>
      <c r="BC30" s="97"/>
      <c r="BD30" s="97"/>
      <c r="BE30" s="97"/>
      <c r="BF30" s="98"/>
      <c r="BG30" s="96">
        <v>195770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195770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5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131127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131127</v>
      </c>
      <c r="AJ31" s="105"/>
      <c r="AK31" s="105"/>
      <c r="AL31" s="105"/>
      <c r="AM31" s="106"/>
      <c r="AN31" s="104">
        <v>125770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125770</v>
      </c>
      <c r="BC31" s="105"/>
      <c r="BD31" s="105"/>
      <c r="BE31" s="105"/>
      <c r="BF31" s="106"/>
      <c r="BG31" s="104">
        <v>195770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195770</v>
      </c>
      <c r="BV31" s="105"/>
      <c r="BW31" s="105"/>
      <c r="BX31" s="105"/>
      <c r="BY31" s="106"/>
    </row>
    <row r="33" spans="1:79" ht="14.25" customHeight="1" x14ac:dyDescent="0.25">
      <c r="A33" s="79" t="s">
        <v>264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5">
      <c r="A34" s="44" t="s">
        <v>238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5">
      <c r="A35" s="51" t="s">
        <v>2</v>
      </c>
      <c r="B35" s="52"/>
      <c r="C35" s="52"/>
      <c r="D35" s="53"/>
      <c r="E35" s="51" t="s">
        <v>19</v>
      </c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3"/>
      <c r="X35" s="36" t="s">
        <v>260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265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5">
      <c r="A36" s="54"/>
      <c r="B36" s="55"/>
      <c r="C36" s="55"/>
      <c r="D36" s="56"/>
      <c r="E36" s="54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7" t="s">
        <v>116</v>
      </c>
      <c r="AI36" s="58"/>
      <c r="AJ36" s="58"/>
      <c r="AK36" s="58"/>
      <c r="AL36" s="59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7" t="s">
        <v>116</v>
      </c>
      <c r="BC36" s="58"/>
      <c r="BD36" s="58"/>
      <c r="BE36" s="58"/>
      <c r="BF36" s="59"/>
      <c r="BG36" s="36" t="s">
        <v>96</v>
      </c>
      <c r="BH36" s="37"/>
      <c r="BI36" s="37"/>
      <c r="BJ36" s="37"/>
      <c r="BK36" s="38"/>
    </row>
    <row r="37" spans="1:79" ht="15" customHeight="1" x14ac:dyDescent="0.25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5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170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170</v>
      </c>
      <c r="BH38" s="48"/>
      <c r="BI38" s="48"/>
      <c r="BJ38" s="48"/>
      <c r="BK38" s="49"/>
      <c r="CA38" t="s">
        <v>23</v>
      </c>
    </row>
    <row r="39" spans="1:79" s="99" customFormat="1" ht="13.2" customHeight="1" x14ac:dyDescent="0.25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215151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215151</v>
      </c>
      <c r="AN39" s="97"/>
      <c r="AO39" s="97"/>
      <c r="AP39" s="97"/>
      <c r="AQ39" s="98"/>
      <c r="AR39" s="96">
        <v>232363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232363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5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215151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215151</v>
      </c>
      <c r="AN40" s="105"/>
      <c r="AO40" s="105"/>
      <c r="AP40" s="105"/>
      <c r="AQ40" s="106"/>
      <c r="AR40" s="104">
        <v>232363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232363</v>
      </c>
      <c r="BH40" s="103"/>
      <c r="BI40" s="103"/>
      <c r="BJ40" s="103"/>
      <c r="BK40" s="103"/>
    </row>
    <row r="41" spans="1:79" s="4" customFormat="1" ht="12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5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5">
      <c r="A44" s="29" t="s">
        <v>251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5">
      <c r="A45" s="31" t="s">
        <v>238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5">
      <c r="A46" s="61" t="s">
        <v>118</v>
      </c>
      <c r="B46" s="62"/>
      <c r="C46" s="62"/>
      <c r="D46" s="63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239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242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250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5">
      <c r="A47" s="64"/>
      <c r="B47" s="65"/>
      <c r="C47" s="65"/>
      <c r="D47" s="66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7" t="s">
        <v>116</v>
      </c>
      <c r="AF47" s="58"/>
      <c r="AG47" s="58"/>
      <c r="AH47" s="59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7" t="s">
        <v>116</v>
      </c>
      <c r="AY47" s="58"/>
      <c r="AZ47" s="58"/>
      <c r="BA47" s="59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7" t="s">
        <v>116</v>
      </c>
      <c r="BR47" s="58"/>
      <c r="BS47" s="58"/>
      <c r="BT47" s="59"/>
      <c r="BU47" s="36" t="s">
        <v>97</v>
      </c>
      <c r="BV47" s="37"/>
      <c r="BW47" s="37"/>
      <c r="BX47" s="37"/>
      <c r="BY47" s="38"/>
    </row>
    <row r="48" spans="1:79" ht="15" customHeight="1" x14ac:dyDescent="0.25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5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169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169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169</v>
      </c>
      <c r="BV49" s="48"/>
      <c r="BW49" s="48"/>
      <c r="BX49" s="48"/>
      <c r="BY49" s="49"/>
      <c r="CA49" t="s">
        <v>25</v>
      </c>
    </row>
    <row r="50" spans="1:79" s="99" customFormat="1" ht="13.2" customHeight="1" x14ac:dyDescent="0.25">
      <c r="A50" s="89">
        <v>2210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8470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8470</v>
      </c>
      <c r="AJ50" s="97"/>
      <c r="AK50" s="97"/>
      <c r="AL50" s="97"/>
      <c r="AM50" s="98"/>
      <c r="AN50" s="96">
        <v>17250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17250</v>
      </c>
      <c r="BC50" s="97"/>
      <c r="BD50" s="97"/>
      <c r="BE50" s="97"/>
      <c r="BF50" s="98"/>
      <c r="BG50" s="96">
        <v>35000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35000</v>
      </c>
      <c r="BV50" s="97"/>
      <c r="BW50" s="97"/>
      <c r="BX50" s="97"/>
      <c r="BY50" s="98"/>
      <c r="CA50" s="99" t="s">
        <v>26</v>
      </c>
    </row>
    <row r="51" spans="1:79" s="99" customFormat="1" ht="13.2" customHeight="1" x14ac:dyDescent="0.25">
      <c r="A51" s="89">
        <v>2230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82050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82050</v>
      </c>
      <c r="AJ51" s="97"/>
      <c r="AK51" s="97"/>
      <c r="AL51" s="97"/>
      <c r="AM51" s="98"/>
      <c r="AN51" s="96">
        <v>87000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87000</v>
      </c>
      <c r="BC51" s="97"/>
      <c r="BD51" s="97"/>
      <c r="BE51" s="97"/>
      <c r="BF51" s="98"/>
      <c r="BG51" s="96">
        <v>89000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89000</v>
      </c>
      <c r="BV51" s="97"/>
      <c r="BW51" s="97"/>
      <c r="BX51" s="97"/>
      <c r="BY51" s="98"/>
    </row>
    <row r="52" spans="1:79" s="99" customFormat="1" ht="13.2" customHeight="1" x14ac:dyDescent="0.25">
      <c r="A52" s="89">
        <v>2240</v>
      </c>
      <c r="B52" s="90"/>
      <c r="C52" s="90"/>
      <c r="D52" s="91"/>
      <c r="E52" s="92" t="s">
        <v>176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0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0</v>
      </c>
      <c r="BC52" s="97"/>
      <c r="BD52" s="97"/>
      <c r="BE52" s="97"/>
      <c r="BF52" s="98"/>
      <c r="BG52" s="96">
        <v>50000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50000</v>
      </c>
      <c r="BV52" s="97"/>
      <c r="BW52" s="97"/>
      <c r="BX52" s="97"/>
      <c r="BY52" s="98"/>
    </row>
    <row r="53" spans="1:79" s="99" customFormat="1" ht="13.2" customHeight="1" x14ac:dyDescent="0.25">
      <c r="A53" s="89">
        <v>2250</v>
      </c>
      <c r="B53" s="90"/>
      <c r="C53" s="90"/>
      <c r="D53" s="91"/>
      <c r="E53" s="92" t="s">
        <v>177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40607</v>
      </c>
      <c r="V53" s="97"/>
      <c r="W53" s="97"/>
      <c r="X53" s="97"/>
      <c r="Y53" s="98"/>
      <c r="Z53" s="96">
        <v>0</v>
      </c>
      <c r="AA53" s="97"/>
      <c r="AB53" s="97"/>
      <c r="AC53" s="97"/>
      <c r="AD53" s="98"/>
      <c r="AE53" s="96">
        <v>0</v>
      </c>
      <c r="AF53" s="97"/>
      <c r="AG53" s="97"/>
      <c r="AH53" s="98"/>
      <c r="AI53" s="96">
        <f>IF(ISNUMBER(U53),U53,0)+IF(ISNUMBER(Z53),Z53,0)</f>
        <v>40607</v>
      </c>
      <c r="AJ53" s="97"/>
      <c r="AK53" s="97"/>
      <c r="AL53" s="97"/>
      <c r="AM53" s="98"/>
      <c r="AN53" s="96">
        <v>21520</v>
      </c>
      <c r="AO53" s="97"/>
      <c r="AP53" s="97"/>
      <c r="AQ53" s="97"/>
      <c r="AR53" s="98"/>
      <c r="AS53" s="96">
        <v>0</v>
      </c>
      <c r="AT53" s="97"/>
      <c r="AU53" s="97"/>
      <c r="AV53" s="97"/>
      <c r="AW53" s="98"/>
      <c r="AX53" s="96">
        <v>0</v>
      </c>
      <c r="AY53" s="97"/>
      <c r="AZ53" s="97"/>
      <c r="BA53" s="98"/>
      <c r="BB53" s="96">
        <f>IF(ISNUMBER(AN53),AN53,0)+IF(ISNUMBER(AS53),AS53,0)</f>
        <v>21520</v>
      </c>
      <c r="BC53" s="97"/>
      <c r="BD53" s="97"/>
      <c r="BE53" s="97"/>
      <c r="BF53" s="98"/>
      <c r="BG53" s="96">
        <v>21770</v>
      </c>
      <c r="BH53" s="97"/>
      <c r="BI53" s="97"/>
      <c r="BJ53" s="97"/>
      <c r="BK53" s="98"/>
      <c r="BL53" s="96">
        <v>0</v>
      </c>
      <c r="BM53" s="97"/>
      <c r="BN53" s="97"/>
      <c r="BO53" s="97"/>
      <c r="BP53" s="98"/>
      <c r="BQ53" s="96">
        <v>0</v>
      </c>
      <c r="BR53" s="97"/>
      <c r="BS53" s="97"/>
      <c r="BT53" s="98"/>
      <c r="BU53" s="96">
        <f>IF(ISNUMBER(BG53),BG53,0)+IF(ISNUMBER(BL53),BL53,0)</f>
        <v>21770</v>
      </c>
      <c r="BV53" s="97"/>
      <c r="BW53" s="97"/>
      <c r="BX53" s="97"/>
      <c r="BY53" s="98"/>
    </row>
    <row r="54" spans="1:79" s="6" customFormat="1" ht="12.75" customHeight="1" x14ac:dyDescent="0.25">
      <c r="A54" s="86"/>
      <c r="B54" s="87"/>
      <c r="C54" s="87"/>
      <c r="D54" s="88"/>
      <c r="E54" s="100" t="s">
        <v>147</v>
      </c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2"/>
      <c r="U54" s="104">
        <v>131127</v>
      </c>
      <c r="V54" s="105"/>
      <c r="W54" s="105"/>
      <c r="X54" s="105"/>
      <c r="Y54" s="106"/>
      <c r="Z54" s="104">
        <v>0</v>
      </c>
      <c r="AA54" s="105"/>
      <c r="AB54" s="105"/>
      <c r="AC54" s="105"/>
      <c r="AD54" s="106"/>
      <c r="AE54" s="104">
        <v>0</v>
      </c>
      <c r="AF54" s="105"/>
      <c r="AG54" s="105"/>
      <c r="AH54" s="106"/>
      <c r="AI54" s="104">
        <f>IF(ISNUMBER(U54),U54,0)+IF(ISNUMBER(Z54),Z54,0)</f>
        <v>131127</v>
      </c>
      <c r="AJ54" s="105"/>
      <c r="AK54" s="105"/>
      <c r="AL54" s="105"/>
      <c r="AM54" s="106"/>
      <c r="AN54" s="104">
        <v>125770</v>
      </c>
      <c r="AO54" s="105"/>
      <c r="AP54" s="105"/>
      <c r="AQ54" s="105"/>
      <c r="AR54" s="106"/>
      <c r="AS54" s="104">
        <v>0</v>
      </c>
      <c r="AT54" s="105"/>
      <c r="AU54" s="105"/>
      <c r="AV54" s="105"/>
      <c r="AW54" s="106"/>
      <c r="AX54" s="104">
        <v>0</v>
      </c>
      <c r="AY54" s="105"/>
      <c r="AZ54" s="105"/>
      <c r="BA54" s="106"/>
      <c r="BB54" s="104">
        <f>IF(ISNUMBER(AN54),AN54,0)+IF(ISNUMBER(AS54),AS54,0)</f>
        <v>125770</v>
      </c>
      <c r="BC54" s="105"/>
      <c r="BD54" s="105"/>
      <c r="BE54" s="105"/>
      <c r="BF54" s="106"/>
      <c r="BG54" s="104">
        <v>195770</v>
      </c>
      <c r="BH54" s="105"/>
      <c r="BI54" s="105"/>
      <c r="BJ54" s="105"/>
      <c r="BK54" s="106"/>
      <c r="BL54" s="104">
        <v>0</v>
      </c>
      <c r="BM54" s="105"/>
      <c r="BN54" s="105"/>
      <c r="BO54" s="105"/>
      <c r="BP54" s="106"/>
      <c r="BQ54" s="104">
        <v>0</v>
      </c>
      <c r="BR54" s="105"/>
      <c r="BS54" s="105"/>
      <c r="BT54" s="106"/>
      <c r="BU54" s="104">
        <f>IF(ISNUMBER(BG54),BG54,0)+IF(ISNUMBER(BL54),BL54,0)</f>
        <v>195770</v>
      </c>
      <c r="BV54" s="105"/>
      <c r="BW54" s="105"/>
      <c r="BX54" s="105"/>
      <c r="BY54" s="106"/>
    </row>
    <row r="56" spans="1:79" ht="14.25" customHeight="1" x14ac:dyDescent="0.25">
      <c r="A56" s="29" t="s">
        <v>252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</row>
    <row r="57" spans="1:79" ht="15" customHeight="1" x14ac:dyDescent="0.25">
      <c r="A57" s="44" t="s">
        <v>238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</row>
    <row r="58" spans="1:79" ht="23.1" customHeight="1" x14ac:dyDescent="0.25">
      <c r="A58" s="61" t="s">
        <v>119</v>
      </c>
      <c r="B58" s="62"/>
      <c r="C58" s="62"/>
      <c r="D58" s="62"/>
      <c r="E58" s="63"/>
      <c r="F58" s="27" t="s">
        <v>19</v>
      </c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239</v>
      </c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8"/>
      <c r="AN58" s="36" t="s">
        <v>242</v>
      </c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8"/>
      <c r="BG58" s="36" t="s">
        <v>250</v>
      </c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8"/>
    </row>
    <row r="59" spans="1:79" ht="51.75" customHeight="1" x14ac:dyDescent="0.25">
      <c r="A59" s="64"/>
      <c r="B59" s="65"/>
      <c r="C59" s="65"/>
      <c r="D59" s="65"/>
      <c r="E59" s="66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36" t="s">
        <v>4</v>
      </c>
      <c r="V59" s="37"/>
      <c r="W59" s="37"/>
      <c r="X59" s="37"/>
      <c r="Y59" s="38"/>
      <c r="Z59" s="36" t="s">
        <v>3</v>
      </c>
      <c r="AA59" s="37"/>
      <c r="AB59" s="37"/>
      <c r="AC59" s="37"/>
      <c r="AD59" s="38"/>
      <c r="AE59" s="57" t="s">
        <v>116</v>
      </c>
      <c r="AF59" s="58"/>
      <c r="AG59" s="58"/>
      <c r="AH59" s="59"/>
      <c r="AI59" s="36" t="s">
        <v>5</v>
      </c>
      <c r="AJ59" s="37"/>
      <c r="AK59" s="37"/>
      <c r="AL59" s="37"/>
      <c r="AM59" s="38"/>
      <c r="AN59" s="36" t="s">
        <v>4</v>
      </c>
      <c r="AO59" s="37"/>
      <c r="AP59" s="37"/>
      <c r="AQ59" s="37"/>
      <c r="AR59" s="38"/>
      <c r="AS59" s="36" t="s">
        <v>3</v>
      </c>
      <c r="AT59" s="37"/>
      <c r="AU59" s="37"/>
      <c r="AV59" s="37"/>
      <c r="AW59" s="38"/>
      <c r="AX59" s="57" t="s">
        <v>116</v>
      </c>
      <c r="AY59" s="58"/>
      <c r="AZ59" s="58"/>
      <c r="BA59" s="59"/>
      <c r="BB59" s="36" t="s">
        <v>96</v>
      </c>
      <c r="BC59" s="37"/>
      <c r="BD59" s="37"/>
      <c r="BE59" s="37"/>
      <c r="BF59" s="38"/>
      <c r="BG59" s="36" t="s">
        <v>4</v>
      </c>
      <c r="BH59" s="37"/>
      <c r="BI59" s="37"/>
      <c r="BJ59" s="37"/>
      <c r="BK59" s="38"/>
      <c r="BL59" s="36" t="s">
        <v>3</v>
      </c>
      <c r="BM59" s="37"/>
      <c r="BN59" s="37"/>
      <c r="BO59" s="37"/>
      <c r="BP59" s="38"/>
      <c r="BQ59" s="57" t="s">
        <v>116</v>
      </c>
      <c r="BR59" s="58"/>
      <c r="BS59" s="58"/>
      <c r="BT59" s="59"/>
      <c r="BU59" s="27" t="s">
        <v>97</v>
      </c>
      <c r="BV59" s="27"/>
      <c r="BW59" s="27"/>
      <c r="BX59" s="27"/>
      <c r="BY59" s="27"/>
    </row>
    <row r="60" spans="1:79" ht="15" customHeight="1" x14ac:dyDescent="0.25">
      <c r="A60" s="36">
        <v>1</v>
      </c>
      <c r="B60" s="37"/>
      <c r="C60" s="37"/>
      <c r="D60" s="37"/>
      <c r="E60" s="38"/>
      <c r="F60" s="36">
        <v>2</v>
      </c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8"/>
      <c r="U60" s="36">
        <v>3</v>
      </c>
      <c r="V60" s="37"/>
      <c r="W60" s="37"/>
      <c r="X60" s="37"/>
      <c r="Y60" s="38"/>
      <c r="Z60" s="36">
        <v>4</v>
      </c>
      <c r="AA60" s="37"/>
      <c r="AB60" s="37"/>
      <c r="AC60" s="37"/>
      <c r="AD60" s="38"/>
      <c r="AE60" s="36">
        <v>5</v>
      </c>
      <c r="AF60" s="37"/>
      <c r="AG60" s="37"/>
      <c r="AH60" s="38"/>
      <c r="AI60" s="36">
        <v>6</v>
      </c>
      <c r="AJ60" s="37"/>
      <c r="AK60" s="37"/>
      <c r="AL60" s="37"/>
      <c r="AM60" s="38"/>
      <c r="AN60" s="36">
        <v>7</v>
      </c>
      <c r="AO60" s="37"/>
      <c r="AP60" s="37"/>
      <c r="AQ60" s="37"/>
      <c r="AR60" s="38"/>
      <c r="AS60" s="36">
        <v>8</v>
      </c>
      <c r="AT60" s="37"/>
      <c r="AU60" s="37"/>
      <c r="AV60" s="37"/>
      <c r="AW60" s="38"/>
      <c r="AX60" s="36">
        <v>9</v>
      </c>
      <c r="AY60" s="37"/>
      <c r="AZ60" s="37"/>
      <c r="BA60" s="38"/>
      <c r="BB60" s="36">
        <v>10</v>
      </c>
      <c r="BC60" s="37"/>
      <c r="BD60" s="37"/>
      <c r="BE60" s="37"/>
      <c r="BF60" s="38"/>
      <c r="BG60" s="36">
        <v>11</v>
      </c>
      <c r="BH60" s="37"/>
      <c r="BI60" s="37"/>
      <c r="BJ60" s="37"/>
      <c r="BK60" s="38"/>
      <c r="BL60" s="36">
        <v>12</v>
      </c>
      <c r="BM60" s="37"/>
      <c r="BN60" s="37"/>
      <c r="BO60" s="37"/>
      <c r="BP60" s="38"/>
      <c r="BQ60" s="36">
        <v>13</v>
      </c>
      <c r="BR60" s="37"/>
      <c r="BS60" s="37"/>
      <c r="BT60" s="38"/>
      <c r="BU60" s="27">
        <v>14</v>
      </c>
      <c r="BV60" s="27"/>
      <c r="BW60" s="27"/>
      <c r="BX60" s="27"/>
      <c r="BY60" s="27"/>
    </row>
    <row r="61" spans="1:79" s="1" customFormat="1" ht="13.5" hidden="1" customHeight="1" x14ac:dyDescent="0.25">
      <c r="A61" s="39" t="s">
        <v>64</v>
      </c>
      <c r="B61" s="40"/>
      <c r="C61" s="40"/>
      <c r="D61" s="40"/>
      <c r="E61" s="41"/>
      <c r="F61" s="39" t="s">
        <v>57</v>
      </c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1"/>
      <c r="U61" s="39" t="s">
        <v>65</v>
      </c>
      <c r="V61" s="40"/>
      <c r="W61" s="40"/>
      <c r="X61" s="40"/>
      <c r="Y61" s="41"/>
      <c r="Z61" s="39" t="s">
        <v>66</v>
      </c>
      <c r="AA61" s="40"/>
      <c r="AB61" s="40"/>
      <c r="AC61" s="40"/>
      <c r="AD61" s="41"/>
      <c r="AE61" s="39" t="s">
        <v>91</v>
      </c>
      <c r="AF61" s="40"/>
      <c r="AG61" s="40"/>
      <c r="AH61" s="41"/>
      <c r="AI61" s="47" t="s">
        <v>169</v>
      </c>
      <c r="AJ61" s="48"/>
      <c r="AK61" s="48"/>
      <c r="AL61" s="48"/>
      <c r="AM61" s="49"/>
      <c r="AN61" s="39" t="s">
        <v>67</v>
      </c>
      <c r="AO61" s="40"/>
      <c r="AP61" s="40"/>
      <c r="AQ61" s="40"/>
      <c r="AR61" s="41"/>
      <c r="AS61" s="39" t="s">
        <v>68</v>
      </c>
      <c r="AT61" s="40"/>
      <c r="AU61" s="40"/>
      <c r="AV61" s="40"/>
      <c r="AW61" s="41"/>
      <c r="AX61" s="39" t="s">
        <v>92</v>
      </c>
      <c r="AY61" s="40"/>
      <c r="AZ61" s="40"/>
      <c r="BA61" s="41"/>
      <c r="BB61" s="47" t="s">
        <v>169</v>
      </c>
      <c r="BC61" s="48"/>
      <c r="BD61" s="48"/>
      <c r="BE61" s="48"/>
      <c r="BF61" s="49"/>
      <c r="BG61" s="39" t="s">
        <v>58</v>
      </c>
      <c r="BH61" s="40"/>
      <c r="BI61" s="40"/>
      <c r="BJ61" s="40"/>
      <c r="BK61" s="41"/>
      <c r="BL61" s="39" t="s">
        <v>59</v>
      </c>
      <c r="BM61" s="40"/>
      <c r="BN61" s="40"/>
      <c r="BO61" s="40"/>
      <c r="BP61" s="41"/>
      <c r="BQ61" s="39" t="s">
        <v>93</v>
      </c>
      <c r="BR61" s="40"/>
      <c r="BS61" s="40"/>
      <c r="BT61" s="41"/>
      <c r="BU61" s="50" t="s">
        <v>169</v>
      </c>
      <c r="BV61" s="50"/>
      <c r="BW61" s="50"/>
      <c r="BX61" s="50"/>
      <c r="BY61" s="50"/>
      <c r="CA61" t="s">
        <v>27</v>
      </c>
    </row>
    <row r="62" spans="1:79" s="6" customFormat="1" ht="12.75" customHeight="1" x14ac:dyDescent="0.25">
      <c r="A62" s="86"/>
      <c r="B62" s="87"/>
      <c r="C62" s="87"/>
      <c r="D62" s="87"/>
      <c r="E62" s="88"/>
      <c r="F62" s="86" t="s">
        <v>147</v>
      </c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8"/>
      <c r="U62" s="104"/>
      <c r="V62" s="105"/>
      <c r="W62" s="105"/>
      <c r="X62" s="105"/>
      <c r="Y62" s="106"/>
      <c r="Z62" s="104"/>
      <c r="AA62" s="105"/>
      <c r="AB62" s="105"/>
      <c r="AC62" s="105"/>
      <c r="AD62" s="106"/>
      <c r="AE62" s="104"/>
      <c r="AF62" s="105"/>
      <c r="AG62" s="105"/>
      <c r="AH62" s="106"/>
      <c r="AI62" s="104">
        <f>IF(ISNUMBER(U62),U62,0)+IF(ISNUMBER(Z62),Z62,0)</f>
        <v>0</v>
      </c>
      <c r="AJ62" s="105"/>
      <c r="AK62" s="105"/>
      <c r="AL62" s="105"/>
      <c r="AM62" s="106"/>
      <c r="AN62" s="104"/>
      <c r="AO62" s="105"/>
      <c r="AP62" s="105"/>
      <c r="AQ62" s="105"/>
      <c r="AR62" s="106"/>
      <c r="AS62" s="104"/>
      <c r="AT62" s="105"/>
      <c r="AU62" s="105"/>
      <c r="AV62" s="105"/>
      <c r="AW62" s="106"/>
      <c r="AX62" s="104"/>
      <c r="AY62" s="105"/>
      <c r="AZ62" s="105"/>
      <c r="BA62" s="106"/>
      <c r="BB62" s="104">
        <f>IF(ISNUMBER(AN62),AN62,0)+IF(ISNUMBER(AS62),AS62,0)</f>
        <v>0</v>
      </c>
      <c r="BC62" s="105"/>
      <c r="BD62" s="105"/>
      <c r="BE62" s="105"/>
      <c r="BF62" s="106"/>
      <c r="BG62" s="104"/>
      <c r="BH62" s="105"/>
      <c r="BI62" s="105"/>
      <c r="BJ62" s="105"/>
      <c r="BK62" s="106"/>
      <c r="BL62" s="104"/>
      <c r="BM62" s="105"/>
      <c r="BN62" s="105"/>
      <c r="BO62" s="105"/>
      <c r="BP62" s="106"/>
      <c r="BQ62" s="104"/>
      <c r="BR62" s="105"/>
      <c r="BS62" s="105"/>
      <c r="BT62" s="106"/>
      <c r="BU62" s="104">
        <f>IF(ISNUMBER(BG62),BG62,0)+IF(ISNUMBER(BL62),BL62,0)</f>
        <v>0</v>
      </c>
      <c r="BV62" s="105"/>
      <c r="BW62" s="105"/>
      <c r="BX62" s="105"/>
      <c r="BY62" s="106"/>
      <c r="CA62" s="6" t="s">
        <v>28</v>
      </c>
    </row>
    <row r="64" spans="1:79" ht="14.25" customHeight="1" x14ac:dyDescent="0.25">
      <c r="A64" s="29" t="s">
        <v>266</v>
      </c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</row>
    <row r="65" spans="1:79" ht="15" customHeight="1" x14ac:dyDescent="0.25">
      <c r="A65" s="44" t="s">
        <v>238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</row>
    <row r="66" spans="1:79" ht="23.1" customHeight="1" x14ac:dyDescent="0.25">
      <c r="A66" s="61" t="s">
        <v>118</v>
      </c>
      <c r="B66" s="62"/>
      <c r="C66" s="62"/>
      <c r="D66" s="63"/>
      <c r="E66" s="51" t="s">
        <v>19</v>
      </c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3"/>
      <c r="X66" s="36" t="s">
        <v>260</v>
      </c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8"/>
      <c r="AR66" s="27" t="s">
        <v>265</v>
      </c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</row>
    <row r="67" spans="1:79" ht="48.75" customHeight="1" x14ac:dyDescent="0.25">
      <c r="A67" s="64"/>
      <c r="B67" s="65"/>
      <c r="C67" s="65"/>
      <c r="D67" s="66"/>
      <c r="E67" s="54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6"/>
      <c r="X67" s="51" t="s">
        <v>4</v>
      </c>
      <c r="Y67" s="52"/>
      <c r="Z67" s="52"/>
      <c r="AA67" s="52"/>
      <c r="AB67" s="53"/>
      <c r="AC67" s="51" t="s">
        <v>3</v>
      </c>
      <c r="AD67" s="52"/>
      <c r="AE67" s="52"/>
      <c r="AF67" s="52"/>
      <c r="AG67" s="53"/>
      <c r="AH67" s="57" t="s">
        <v>116</v>
      </c>
      <c r="AI67" s="58"/>
      <c r="AJ67" s="58"/>
      <c r="AK67" s="58"/>
      <c r="AL67" s="59"/>
      <c r="AM67" s="36" t="s">
        <v>5</v>
      </c>
      <c r="AN67" s="37"/>
      <c r="AO67" s="37"/>
      <c r="AP67" s="37"/>
      <c r="AQ67" s="38"/>
      <c r="AR67" s="36" t="s">
        <v>4</v>
      </c>
      <c r="AS67" s="37"/>
      <c r="AT67" s="37"/>
      <c r="AU67" s="37"/>
      <c r="AV67" s="38"/>
      <c r="AW67" s="36" t="s">
        <v>3</v>
      </c>
      <c r="AX67" s="37"/>
      <c r="AY67" s="37"/>
      <c r="AZ67" s="37"/>
      <c r="BA67" s="38"/>
      <c r="BB67" s="57" t="s">
        <v>116</v>
      </c>
      <c r="BC67" s="58"/>
      <c r="BD67" s="58"/>
      <c r="BE67" s="58"/>
      <c r="BF67" s="59"/>
      <c r="BG67" s="36" t="s">
        <v>96</v>
      </c>
      <c r="BH67" s="37"/>
      <c r="BI67" s="37"/>
      <c r="BJ67" s="37"/>
      <c r="BK67" s="38"/>
    </row>
    <row r="68" spans="1:79" ht="12.75" customHeight="1" x14ac:dyDescent="0.25">
      <c r="A68" s="36">
        <v>1</v>
      </c>
      <c r="B68" s="37"/>
      <c r="C68" s="37"/>
      <c r="D68" s="38"/>
      <c r="E68" s="36">
        <v>2</v>
      </c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8"/>
      <c r="X68" s="36">
        <v>3</v>
      </c>
      <c r="Y68" s="37"/>
      <c r="Z68" s="37"/>
      <c r="AA68" s="37"/>
      <c r="AB68" s="38"/>
      <c r="AC68" s="36">
        <v>4</v>
      </c>
      <c r="AD68" s="37"/>
      <c r="AE68" s="37"/>
      <c r="AF68" s="37"/>
      <c r="AG68" s="38"/>
      <c r="AH68" s="36">
        <v>5</v>
      </c>
      <c r="AI68" s="37"/>
      <c r="AJ68" s="37"/>
      <c r="AK68" s="37"/>
      <c r="AL68" s="38"/>
      <c r="AM68" s="36">
        <v>6</v>
      </c>
      <c r="AN68" s="37"/>
      <c r="AO68" s="37"/>
      <c r="AP68" s="37"/>
      <c r="AQ68" s="38"/>
      <c r="AR68" s="36">
        <v>7</v>
      </c>
      <c r="AS68" s="37"/>
      <c r="AT68" s="37"/>
      <c r="AU68" s="37"/>
      <c r="AV68" s="38"/>
      <c r="AW68" s="36">
        <v>8</v>
      </c>
      <c r="AX68" s="37"/>
      <c r="AY68" s="37"/>
      <c r="AZ68" s="37"/>
      <c r="BA68" s="38"/>
      <c r="BB68" s="36">
        <v>9</v>
      </c>
      <c r="BC68" s="37"/>
      <c r="BD68" s="37"/>
      <c r="BE68" s="37"/>
      <c r="BF68" s="38"/>
      <c r="BG68" s="36">
        <v>10</v>
      </c>
      <c r="BH68" s="37"/>
      <c r="BI68" s="37"/>
      <c r="BJ68" s="37"/>
      <c r="BK68" s="38"/>
    </row>
    <row r="69" spans="1:79" s="1" customFormat="1" ht="12.75" hidden="1" customHeight="1" x14ac:dyDescent="0.25">
      <c r="A69" s="39" t="s">
        <v>64</v>
      </c>
      <c r="B69" s="40"/>
      <c r="C69" s="40"/>
      <c r="D69" s="41"/>
      <c r="E69" s="39" t="s">
        <v>57</v>
      </c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1"/>
      <c r="X69" s="68" t="s">
        <v>60</v>
      </c>
      <c r="Y69" s="69"/>
      <c r="Z69" s="69"/>
      <c r="AA69" s="69"/>
      <c r="AB69" s="70"/>
      <c r="AC69" s="68" t="s">
        <v>61</v>
      </c>
      <c r="AD69" s="69"/>
      <c r="AE69" s="69"/>
      <c r="AF69" s="69"/>
      <c r="AG69" s="70"/>
      <c r="AH69" s="39" t="s">
        <v>94</v>
      </c>
      <c r="AI69" s="40"/>
      <c r="AJ69" s="40"/>
      <c r="AK69" s="40"/>
      <c r="AL69" s="41"/>
      <c r="AM69" s="47" t="s">
        <v>170</v>
      </c>
      <c r="AN69" s="48"/>
      <c r="AO69" s="48"/>
      <c r="AP69" s="48"/>
      <c r="AQ69" s="49"/>
      <c r="AR69" s="39" t="s">
        <v>62</v>
      </c>
      <c r="AS69" s="40"/>
      <c r="AT69" s="40"/>
      <c r="AU69" s="40"/>
      <c r="AV69" s="41"/>
      <c r="AW69" s="39" t="s">
        <v>63</v>
      </c>
      <c r="AX69" s="40"/>
      <c r="AY69" s="40"/>
      <c r="AZ69" s="40"/>
      <c r="BA69" s="41"/>
      <c r="BB69" s="39" t="s">
        <v>95</v>
      </c>
      <c r="BC69" s="40"/>
      <c r="BD69" s="40"/>
      <c r="BE69" s="40"/>
      <c r="BF69" s="41"/>
      <c r="BG69" s="47" t="s">
        <v>170</v>
      </c>
      <c r="BH69" s="48"/>
      <c r="BI69" s="48"/>
      <c r="BJ69" s="48"/>
      <c r="BK69" s="49"/>
      <c r="CA69" t="s">
        <v>29</v>
      </c>
    </row>
    <row r="70" spans="1:79" s="99" customFormat="1" ht="13.2" customHeight="1" x14ac:dyDescent="0.25">
      <c r="A70" s="89">
        <v>2210</v>
      </c>
      <c r="B70" s="90"/>
      <c r="C70" s="90"/>
      <c r="D70" s="91"/>
      <c r="E70" s="92" t="s">
        <v>174</v>
      </c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4"/>
      <c r="X70" s="96">
        <v>35175</v>
      </c>
      <c r="Y70" s="97"/>
      <c r="Z70" s="97"/>
      <c r="AA70" s="97"/>
      <c r="AB70" s="98"/>
      <c r="AC70" s="96">
        <v>0</v>
      </c>
      <c r="AD70" s="97"/>
      <c r="AE70" s="97"/>
      <c r="AF70" s="97"/>
      <c r="AG70" s="98"/>
      <c r="AH70" s="96">
        <v>0</v>
      </c>
      <c r="AI70" s="97"/>
      <c r="AJ70" s="97"/>
      <c r="AK70" s="97"/>
      <c r="AL70" s="98"/>
      <c r="AM70" s="96">
        <f>IF(ISNUMBER(X70),X70,0)+IF(ISNUMBER(AC70),AC70,0)</f>
        <v>35175</v>
      </c>
      <c r="AN70" s="97"/>
      <c r="AO70" s="97"/>
      <c r="AP70" s="97"/>
      <c r="AQ70" s="98"/>
      <c r="AR70" s="96">
        <v>37300</v>
      </c>
      <c r="AS70" s="97"/>
      <c r="AT70" s="97"/>
      <c r="AU70" s="97"/>
      <c r="AV70" s="98"/>
      <c r="AW70" s="96">
        <v>0</v>
      </c>
      <c r="AX70" s="97"/>
      <c r="AY70" s="97"/>
      <c r="AZ70" s="97"/>
      <c r="BA70" s="98"/>
      <c r="BB70" s="96">
        <v>0</v>
      </c>
      <c r="BC70" s="97"/>
      <c r="BD70" s="97"/>
      <c r="BE70" s="97"/>
      <c r="BF70" s="98"/>
      <c r="BG70" s="95">
        <f>IF(ISNUMBER(AR70),AR70,0)+IF(ISNUMBER(AW70),AW70,0)</f>
        <v>37300</v>
      </c>
      <c r="BH70" s="95"/>
      <c r="BI70" s="95"/>
      <c r="BJ70" s="95"/>
      <c r="BK70" s="95"/>
      <c r="CA70" s="99" t="s">
        <v>30</v>
      </c>
    </row>
    <row r="71" spans="1:79" s="99" customFormat="1" ht="13.2" customHeight="1" x14ac:dyDescent="0.25">
      <c r="A71" s="89">
        <v>2230</v>
      </c>
      <c r="B71" s="90"/>
      <c r="C71" s="90"/>
      <c r="D71" s="91"/>
      <c r="E71" s="92" t="s">
        <v>175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89000</v>
      </c>
      <c r="Y71" s="97"/>
      <c r="Z71" s="97"/>
      <c r="AA71" s="97"/>
      <c r="AB71" s="98"/>
      <c r="AC71" s="96">
        <v>0</v>
      </c>
      <c r="AD71" s="97"/>
      <c r="AE71" s="97"/>
      <c r="AF71" s="97"/>
      <c r="AG71" s="98"/>
      <c r="AH71" s="96">
        <v>0</v>
      </c>
      <c r="AI71" s="97"/>
      <c r="AJ71" s="97"/>
      <c r="AK71" s="97"/>
      <c r="AL71" s="98"/>
      <c r="AM71" s="96">
        <f>IF(ISNUMBER(X71),X71,0)+IF(ISNUMBER(AC71),AC71,0)</f>
        <v>89000</v>
      </c>
      <c r="AN71" s="97"/>
      <c r="AO71" s="97"/>
      <c r="AP71" s="97"/>
      <c r="AQ71" s="98"/>
      <c r="AR71" s="96">
        <v>89000</v>
      </c>
      <c r="AS71" s="97"/>
      <c r="AT71" s="97"/>
      <c r="AU71" s="97"/>
      <c r="AV71" s="98"/>
      <c r="AW71" s="96">
        <v>0</v>
      </c>
      <c r="AX71" s="97"/>
      <c r="AY71" s="97"/>
      <c r="AZ71" s="97"/>
      <c r="BA71" s="98"/>
      <c r="BB71" s="96">
        <v>0</v>
      </c>
      <c r="BC71" s="97"/>
      <c r="BD71" s="97"/>
      <c r="BE71" s="97"/>
      <c r="BF71" s="98"/>
      <c r="BG71" s="95">
        <f>IF(ISNUMBER(AR71),AR71,0)+IF(ISNUMBER(AW71),AW71,0)</f>
        <v>89000</v>
      </c>
      <c r="BH71" s="95"/>
      <c r="BI71" s="95"/>
      <c r="BJ71" s="95"/>
      <c r="BK71" s="95"/>
    </row>
    <row r="72" spans="1:79" s="99" customFormat="1" ht="13.2" customHeight="1" x14ac:dyDescent="0.25">
      <c r="A72" s="89">
        <v>2240</v>
      </c>
      <c r="B72" s="90"/>
      <c r="C72" s="90"/>
      <c r="D72" s="91"/>
      <c r="E72" s="92" t="s">
        <v>176</v>
      </c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4"/>
      <c r="X72" s="96">
        <v>68651</v>
      </c>
      <c r="Y72" s="97"/>
      <c r="Z72" s="97"/>
      <c r="AA72" s="97"/>
      <c r="AB72" s="98"/>
      <c r="AC72" s="96">
        <v>0</v>
      </c>
      <c r="AD72" s="97"/>
      <c r="AE72" s="97"/>
      <c r="AF72" s="97"/>
      <c r="AG72" s="98"/>
      <c r="AH72" s="96">
        <v>0</v>
      </c>
      <c r="AI72" s="97"/>
      <c r="AJ72" s="97"/>
      <c r="AK72" s="97"/>
      <c r="AL72" s="98"/>
      <c r="AM72" s="96">
        <f>IF(ISNUMBER(X72),X72,0)+IF(ISNUMBER(AC72),AC72,0)</f>
        <v>68651</v>
      </c>
      <c r="AN72" s="97"/>
      <c r="AO72" s="97"/>
      <c r="AP72" s="97"/>
      <c r="AQ72" s="98"/>
      <c r="AR72" s="96">
        <v>77073</v>
      </c>
      <c r="AS72" s="97"/>
      <c r="AT72" s="97"/>
      <c r="AU72" s="97"/>
      <c r="AV72" s="98"/>
      <c r="AW72" s="96">
        <v>0</v>
      </c>
      <c r="AX72" s="97"/>
      <c r="AY72" s="97"/>
      <c r="AZ72" s="97"/>
      <c r="BA72" s="98"/>
      <c r="BB72" s="96">
        <v>0</v>
      </c>
      <c r="BC72" s="97"/>
      <c r="BD72" s="97"/>
      <c r="BE72" s="97"/>
      <c r="BF72" s="98"/>
      <c r="BG72" s="95">
        <f>IF(ISNUMBER(AR72),AR72,0)+IF(ISNUMBER(AW72),AW72,0)</f>
        <v>77073</v>
      </c>
      <c r="BH72" s="95"/>
      <c r="BI72" s="95"/>
      <c r="BJ72" s="95"/>
      <c r="BK72" s="95"/>
    </row>
    <row r="73" spans="1:79" s="99" customFormat="1" ht="13.2" customHeight="1" x14ac:dyDescent="0.25">
      <c r="A73" s="89">
        <v>2250</v>
      </c>
      <c r="B73" s="90"/>
      <c r="C73" s="90"/>
      <c r="D73" s="91"/>
      <c r="E73" s="92" t="s">
        <v>177</v>
      </c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4"/>
      <c r="X73" s="96">
        <v>22325</v>
      </c>
      <c r="Y73" s="97"/>
      <c r="Z73" s="97"/>
      <c r="AA73" s="97"/>
      <c r="AB73" s="98"/>
      <c r="AC73" s="96">
        <v>0</v>
      </c>
      <c r="AD73" s="97"/>
      <c r="AE73" s="97"/>
      <c r="AF73" s="97"/>
      <c r="AG73" s="98"/>
      <c r="AH73" s="96">
        <v>0</v>
      </c>
      <c r="AI73" s="97"/>
      <c r="AJ73" s="97"/>
      <c r="AK73" s="97"/>
      <c r="AL73" s="98"/>
      <c r="AM73" s="96">
        <f>IF(ISNUMBER(X73),X73,0)+IF(ISNUMBER(AC73),AC73,0)</f>
        <v>22325</v>
      </c>
      <c r="AN73" s="97"/>
      <c r="AO73" s="97"/>
      <c r="AP73" s="97"/>
      <c r="AQ73" s="98"/>
      <c r="AR73" s="96">
        <v>28990</v>
      </c>
      <c r="AS73" s="97"/>
      <c r="AT73" s="97"/>
      <c r="AU73" s="97"/>
      <c r="AV73" s="98"/>
      <c r="AW73" s="96">
        <v>0</v>
      </c>
      <c r="AX73" s="97"/>
      <c r="AY73" s="97"/>
      <c r="AZ73" s="97"/>
      <c r="BA73" s="98"/>
      <c r="BB73" s="96">
        <v>0</v>
      </c>
      <c r="BC73" s="97"/>
      <c r="BD73" s="97"/>
      <c r="BE73" s="97"/>
      <c r="BF73" s="98"/>
      <c r="BG73" s="95">
        <f>IF(ISNUMBER(AR73),AR73,0)+IF(ISNUMBER(AW73),AW73,0)</f>
        <v>28990</v>
      </c>
      <c r="BH73" s="95"/>
      <c r="BI73" s="95"/>
      <c r="BJ73" s="95"/>
      <c r="BK73" s="95"/>
    </row>
    <row r="74" spans="1:79" s="6" customFormat="1" ht="12.75" customHeight="1" x14ac:dyDescent="0.25">
      <c r="A74" s="86"/>
      <c r="B74" s="87"/>
      <c r="C74" s="87"/>
      <c r="D74" s="88"/>
      <c r="E74" s="100" t="s">
        <v>147</v>
      </c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2"/>
      <c r="X74" s="104">
        <v>215151</v>
      </c>
      <c r="Y74" s="105"/>
      <c r="Z74" s="105"/>
      <c r="AA74" s="105"/>
      <c r="AB74" s="106"/>
      <c r="AC74" s="104">
        <v>0</v>
      </c>
      <c r="AD74" s="105"/>
      <c r="AE74" s="105"/>
      <c r="AF74" s="105"/>
      <c r="AG74" s="106"/>
      <c r="AH74" s="104">
        <v>0</v>
      </c>
      <c r="AI74" s="105"/>
      <c r="AJ74" s="105"/>
      <c r="AK74" s="105"/>
      <c r="AL74" s="106"/>
      <c r="AM74" s="104">
        <f>IF(ISNUMBER(X74),X74,0)+IF(ISNUMBER(AC74),AC74,0)</f>
        <v>215151</v>
      </c>
      <c r="AN74" s="105"/>
      <c r="AO74" s="105"/>
      <c r="AP74" s="105"/>
      <c r="AQ74" s="106"/>
      <c r="AR74" s="104">
        <v>232363</v>
      </c>
      <c r="AS74" s="105"/>
      <c r="AT74" s="105"/>
      <c r="AU74" s="105"/>
      <c r="AV74" s="106"/>
      <c r="AW74" s="104">
        <v>0</v>
      </c>
      <c r="AX74" s="105"/>
      <c r="AY74" s="105"/>
      <c r="AZ74" s="105"/>
      <c r="BA74" s="106"/>
      <c r="BB74" s="104">
        <v>0</v>
      </c>
      <c r="BC74" s="105"/>
      <c r="BD74" s="105"/>
      <c r="BE74" s="105"/>
      <c r="BF74" s="106"/>
      <c r="BG74" s="103">
        <f>IF(ISNUMBER(AR74),AR74,0)+IF(ISNUMBER(AW74),AW74,0)</f>
        <v>232363</v>
      </c>
      <c r="BH74" s="103"/>
      <c r="BI74" s="103"/>
      <c r="BJ74" s="103"/>
      <c r="BK74" s="103"/>
    </row>
    <row r="76" spans="1:79" ht="14.25" customHeight="1" x14ac:dyDescent="0.25">
      <c r="A76" s="29" t="s">
        <v>267</v>
      </c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</row>
    <row r="77" spans="1:79" ht="15" customHeight="1" x14ac:dyDescent="0.25">
      <c r="A77" s="44" t="s">
        <v>238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</row>
    <row r="78" spans="1:79" ht="23.1" customHeight="1" x14ac:dyDescent="0.25">
      <c r="A78" s="61" t="s">
        <v>119</v>
      </c>
      <c r="B78" s="62"/>
      <c r="C78" s="62"/>
      <c r="D78" s="62"/>
      <c r="E78" s="63"/>
      <c r="F78" s="51" t="s">
        <v>19</v>
      </c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3"/>
      <c r="X78" s="27" t="s">
        <v>260</v>
      </c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36" t="s">
        <v>265</v>
      </c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8"/>
    </row>
    <row r="79" spans="1:79" ht="53.25" customHeight="1" x14ac:dyDescent="0.25">
      <c r="A79" s="64"/>
      <c r="B79" s="65"/>
      <c r="C79" s="65"/>
      <c r="D79" s="65"/>
      <c r="E79" s="66"/>
      <c r="F79" s="54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6"/>
      <c r="X79" s="36" t="s">
        <v>4</v>
      </c>
      <c r="Y79" s="37"/>
      <c r="Z79" s="37"/>
      <c r="AA79" s="37"/>
      <c r="AB79" s="38"/>
      <c r="AC79" s="36" t="s">
        <v>3</v>
      </c>
      <c r="AD79" s="37"/>
      <c r="AE79" s="37"/>
      <c r="AF79" s="37"/>
      <c r="AG79" s="38"/>
      <c r="AH79" s="57" t="s">
        <v>116</v>
      </c>
      <c r="AI79" s="58"/>
      <c r="AJ79" s="58"/>
      <c r="AK79" s="58"/>
      <c r="AL79" s="59"/>
      <c r="AM79" s="36" t="s">
        <v>5</v>
      </c>
      <c r="AN79" s="37"/>
      <c r="AO79" s="37"/>
      <c r="AP79" s="37"/>
      <c r="AQ79" s="38"/>
      <c r="AR79" s="36" t="s">
        <v>4</v>
      </c>
      <c r="AS79" s="37"/>
      <c r="AT79" s="37"/>
      <c r="AU79" s="37"/>
      <c r="AV79" s="38"/>
      <c r="AW79" s="36" t="s">
        <v>3</v>
      </c>
      <c r="AX79" s="37"/>
      <c r="AY79" s="37"/>
      <c r="AZ79" s="37"/>
      <c r="BA79" s="38"/>
      <c r="BB79" s="74" t="s">
        <v>116</v>
      </c>
      <c r="BC79" s="74"/>
      <c r="BD79" s="74"/>
      <c r="BE79" s="74"/>
      <c r="BF79" s="74"/>
      <c r="BG79" s="36" t="s">
        <v>96</v>
      </c>
      <c r="BH79" s="37"/>
      <c r="BI79" s="37"/>
      <c r="BJ79" s="37"/>
      <c r="BK79" s="38"/>
    </row>
    <row r="80" spans="1:79" ht="15" customHeight="1" x14ac:dyDescent="0.25">
      <c r="A80" s="36">
        <v>1</v>
      </c>
      <c r="B80" s="37"/>
      <c r="C80" s="37"/>
      <c r="D80" s="37"/>
      <c r="E80" s="38"/>
      <c r="F80" s="36">
        <v>2</v>
      </c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8"/>
      <c r="X80" s="36">
        <v>3</v>
      </c>
      <c r="Y80" s="37"/>
      <c r="Z80" s="37"/>
      <c r="AA80" s="37"/>
      <c r="AB80" s="38"/>
      <c r="AC80" s="36">
        <v>4</v>
      </c>
      <c r="AD80" s="37"/>
      <c r="AE80" s="37"/>
      <c r="AF80" s="37"/>
      <c r="AG80" s="38"/>
      <c r="AH80" s="36">
        <v>5</v>
      </c>
      <c r="AI80" s="37"/>
      <c r="AJ80" s="37"/>
      <c r="AK80" s="37"/>
      <c r="AL80" s="38"/>
      <c r="AM80" s="36">
        <v>6</v>
      </c>
      <c r="AN80" s="37"/>
      <c r="AO80" s="37"/>
      <c r="AP80" s="37"/>
      <c r="AQ80" s="38"/>
      <c r="AR80" s="36">
        <v>7</v>
      </c>
      <c r="AS80" s="37"/>
      <c r="AT80" s="37"/>
      <c r="AU80" s="37"/>
      <c r="AV80" s="38"/>
      <c r="AW80" s="36">
        <v>8</v>
      </c>
      <c r="AX80" s="37"/>
      <c r="AY80" s="37"/>
      <c r="AZ80" s="37"/>
      <c r="BA80" s="38"/>
      <c r="BB80" s="36">
        <v>9</v>
      </c>
      <c r="BC80" s="37"/>
      <c r="BD80" s="37"/>
      <c r="BE80" s="37"/>
      <c r="BF80" s="38"/>
      <c r="BG80" s="36">
        <v>10</v>
      </c>
      <c r="BH80" s="37"/>
      <c r="BI80" s="37"/>
      <c r="BJ80" s="37"/>
      <c r="BK80" s="38"/>
    </row>
    <row r="81" spans="1:79" s="1" customFormat="1" ht="15" hidden="1" customHeight="1" x14ac:dyDescent="0.25">
      <c r="A81" s="39" t="s">
        <v>64</v>
      </c>
      <c r="B81" s="40"/>
      <c r="C81" s="40"/>
      <c r="D81" s="40"/>
      <c r="E81" s="41"/>
      <c r="F81" s="39" t="s">
        <v>57</v>
      </c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1"/>
      <c r="X81" s="39" t="s">
        <v>60</v>
      </c>
      <c r="Y81" s="40"/>
      <c r="Z81" s="40"/>
      <c r="AA81" s="40"/>
      <c r="AB81" s="41"/>
      <c r="AC81" s="39" t="s">
        <v>61</v>
      </c>
      <c r="AD81" s="40"/>
      <c r="AE81" s="40"/>
      <c r="AF81" s="40"/>
      <c r="AG81" s="41"/>
      <c r="AH81" s="39" t="s">
        <v>94</v>
      </c>
      <c r="AI81" s="40"/>
      <c r="AJ81" s="40"/>
      <c r="AK81" s="40"/>
      <c r="AL81" s="41"/>
      <c r="AM81" s="47" t="s">
        <v>170</v>
      </c>
      <c r="AN81" s="48"/>
      <c r="AO81" s="48"/>
      <c r="AP81" s="48"/>
      <c r="AQ81" s="49"/>
      <c r="AR81" s="39" t="s">
        <v>62</v>
      </c>
      <c r="AS81" s="40"/>
      <c r="AT81" s="40"/>
      <c r="AU81" s="40"/>
      <c r="AV81" s="41"/>
      <c r="AW81" s="39" t="s">
        <v>63</v>
      </c>
      <c r="AX81" s="40"/>
      <c r="AY81" s="40"/>
      <c r="AZ81" s="40"/>
      <c r="BA81" s="41"/>
      <c r="BB81" s="39" t="s">
        <v>95</v>
      </c>
      <c r="BC81" s="40"/>
      <c r="BD81" s="40"/>
      <c r="BE81" s="40"/>
      <c r="BF81" s="41"/>
      <c r="BG81" s="47" t="s">
        <v>170</v>
      </c>
      <c r="BH81" s="48"/>
      <c r="BI81" s="48"/>
      <c r="BJ81" s="48"/>
      <c r="BK81" s="49"/>
      <c r="CA81" t="s">
        <v>31</v>
      </c>
    </row>
    <row r="82" spans="1:79" s="6" customFormat="1" ht="12.75" customHeight="1" x14ac:dyDescent="0.25">
      <c r="A82" s="86"/>
      <c r="B82" s="87"/>
      <c r="C82" s="87"/>
      <c r="D82" s="87"/>
      <c r="E82" s="88"/>
      <c r="F82" s="86" t="s">
        <v>147</v>
      </c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8"/>
      <c r="X82" s="107"/>
      <c r="Y82" s="108"/>
      <c r="Z82" s="108"/>
      <c r="AA82" s="108"/>
      <c r="AB82" s="109"/>
      <c r="AC82" s="107"/>
      <c r="AD82" s="108"/>
      <c r="AE82" s="108"/>
      <c r="AF82" s="108"/>
      <c r="AG82" s="109"/>
      <c r="AH82" s="103"/>
      <c r="AI82" s="103"/>
      <c r="AJ82" s="103"/>
      <c r="AK82" s="103"/>
      <c r="AL82" s="103"/>
      <c r="AM82" s="103">
        <f>IF(ISNUMBER(X82),X82,0)+IF(ISNUMBER(AC82),AC82,0)</f>
        <v>0</v>
      </c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>
        <f>IF(ISNUMBER(AR82),AR82,0)+IF(ISNUMBER(AW82),AW82,0)</f>
        <v>0</v>
      </c>
      <c r="BH82" s="103"/>
      <c r="BI82" s="103"/>
      <c r="BJ82" s="103"/>
      <c r="BK82" s="103"/>
      <c r="CA82" s="6" t="s">
        <v>32</v>
      </c>
    </row>
    <row r="85" spans="1:79" ht="14.25" customHeight="1" x14ac:dyDescent="0.25">
      <c r="A85" s="29" t="s">
        <v>120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</row>
    <row r="86" spans="1:79" ht="14.25" customHeight="1" x14ac:dyDescent="0.25">
      <c r="A86" s="29" t="s">
        <v>253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</row>
    <row r="87" spans="1:79" ht="15" customHeight="1" x14ac:dyDescent="0.25">
      <c r="A87" s="44" t="s">
        <v>238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</row>
    <row r="88" spans="1:79" ht="23.1" customHeight="1" x14ac:dyDescent="0.25">
      <c r="A88" s="51" t="s">
        <v>6</v>
      </c>
      <c r="B88" s="52"/>
      <c r="C88" s="52"/>
      <c r="D88" s="51" t="s">
        <v>121</v>
      </c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3"/>
      <c r="U88" s="36" t="s">
        <v>239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8"/>
      <c r="AN88" s="36" t="s">
        <v>242</v>
      </c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8"/>
      <c r="BG88" s="27" t="s">
        <v>250</v>
      </c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</row>
    <row r="89" spans="1:79" ht="52.5" customHeight="1" x14ac:dyDescent="0.25">
      <c r="A89" s="54"/>
      <c r="B89" s="55"/>
      <c r="C89" s="55"/>
      <c r="D89" s="54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6"/>
      <c r="U89" s="36" t="s">
        <v>4</v>
      </c>
      <c r="V89" s="37"/>
      <c r="W89" s="37"/>
      <c r="X89" s="37"/>
      <c r="Y89" s="38"/>
      <c r="Z89" s="36" t="s">
        <v>3</v>
      </c>
      <c r="AA89" s="37"/>
      <c r="AB89" s="37"/>
      <c r="AC89" s="37"/>
      <c r="AD89" s="38"/>
      <c r="AE89" s="57" t="s">
        <v>116</v>
      </c>
      <c r="AF89" s="58"/>
      <c r="AG89" s="58"/>
      <c r="AH89" s="59"/>
      <c r="AI89" s="36" t="s">
        <v>5</v>
      </c>
      <c r="AJ89" s="37"/>
      <c r="AK89" s="37"/>
      <c r="AL89" s="37"/>
      <c r="AM89" s="38"/>
      <c r="AN89" s="36" t="s">
        <v>4</v>
      </c>
      <c r="AO89" s="37"/>
      <c r="AP89" s="37"/>
      <c r="AQ89" s="37"/>
      <c r="AR89" s="38"/>
      <c r="AS89" s="36" t="s">
        <v>3</v>
      </c>
      <c r="AT89" s="37"/>
      <c r="AU89" s="37"/>
      <c r="AV89" s="37"/>
      <c r="AW89" s="38"/>
      <c r="AX89" s="57" t="s">
        <v>116</v>
      </c>
      <c r="AY89" s="58"/>
      <c r="AZ89" s="58"/>
      <c r="BA89" s="59"/>
      <c r="BB89" s="36" t="s">
        <v>96</v>
      </c>
      <c r="BC89" s="37"/>
      <c r="BD89" s="37"/>
      <c r="BE89" s="37"/>
      <c r="BF89" s="38"/>
      <c r="BG89" s="36" t="s">
        <v>4</v>
      </c>
      <c r="BH89" s="37"/>
      <c r="BI89" s="37"/>
      <c r="BJ89" s="37"/>
      <c r="BK89" s="38"/>
      <c r="BL89" s="27" t="s">
        <v>3</v>
      </c>
      <c r="BM89" s="27"/>
      <c r="BN89" s="27"/>
      <c r="BO89" s="27"/>
      <c r="BP89" s="27"/>
      <c r="BQ89" s="74" t="s">
        <v>116</v>
      </c>
      <c r="BR89" s="74"/>
      <c r="BS89" s="74"/>
      <c r="BT89" s="74"/>
      <c r="BU89" s="36" t="s">
        <v>97</v>
      </c>
      <c r="BV89" s="37"/>
      <c r="BW89" s="37"/>
      <c r="BX89" s="37"/>
      <c r="BY89" s="38"/>
    </row>
    <row r="90" spans="1:79" ht="15" customHeight="1" x14ac:dyDescent="0.25">
      <c r="A90" s="36">
        <v>1</v>
      </c>
      <c r="B90" s="37"/>
      <c r="C90" s="37"/>
      <c r="D90" s="36">
        <v>2</v>
      </c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8"/>
      <c r="U90" s="36">
        <v>3</v>
      </c>
      <c r="V90" s="37"/>
      <c r="W90" s="37"/>
      <c r="X90" s="37"/>
      <c r="Y90" s="38"/>
      <c r="Z90" s="36">
        <v>4</v>
      </c>
      <c r="AA90" s="37"/>
      <c r="AB90" s="37"/>
      <c r="AC90" s="37"/>
      <c r="AD90" s="38"/>
      <c r="AE90" s="36">
        <v>5</v>
      </c>
      <c r="AF90" s="37"/>
      <c r="AG90" s="37"/>
      <c r="AH90" s="38"/>
      <c r="AI90" s="36">
        <v>6</v>
      </c>
      <c r="AJ90" s="37"/>
      <c r="AK90" s="37"/>
      <c r="AL90" s="37"/>
      <c r="AM90" s="38"/>
      <c r="AN90" s="36">
        <v>7</v>
      </c>
      <c r="AO90" s="37"/>
      <c r="AP90" s="37"/>
      <c r="AQ90" s="37"/>
      <c r="AR90" s="38"/>
      <c r="AS90" s="36">
        <v>8</v>
      </c>
      <c r="AT90" s="37"/>
      <c r="AU90" s="37"/>
      <c r="AV90" s="37"/>
      <c r="AW90" s="38"/>
      <c r="AX90" s="27">
        <v>9</v>
      </c>
      <c r="AY90" s="27"/>
      <c r="AZ90" s="27"/>
      <c r="BA90" s="27"/>
      <c r="BB90" s="36">
        <v>10</v>
      </c>
      <c r="BC90" s="37"/>
      <c r="BD90" s="37"/>
      <c r="BE90" s="37"/>
      <c r="BF90" s="38"/>
      <c r="BG90" s="36">
        <v>11</v>
      </c>
      <c r="BH90" s="37"/>
      <c r="BI90" s="37"/>
      <c r="BJ90" s="37"/>
      <c r="BK90" s="38"/>
      <c r="BL90" s="27">
        <v>12</v>
      </c>
      <c r="BM90" s="27"/>
      <c r="BN90" s="27"/>
      <c r="BO90" s="27"/>
      <c r="BP90" s="27"/>
      <c r="BQ90" s="36">
        <v>13</v>
      </c>
      <c r="BR90" s="37"/>
      <c r="BS90" s="37"/>
      <c r="BT90" s="38"/>
      <c r="BU90" s="36">
        <v>14</v>
      </c>
      <c r="BV90" s="37"/>
      <c r="BW90" s="37"/>
      <c r="BX90" s="37"/>
      <c r="BY90" s="38"/>
    </row>
    <row r="91" spans="1:79" s="1" customFormat="1" ht="14.25" hidden="1" customHeight="1" x14ac:dyDescent="0.25">
      <c r="A91" s="39" t="s">
        <v>69</v>
      </c>
      <c r="B91" s="40"/>
      <c r="C91" s="40"/>
      <c r="D91" s="39" t="s">
        <v>57</v>
      </c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1"/>
      <c r="U91" s="26" t="s">
        <v>65</v>
      </c>
      <c r="V91" s="26"/>
      <c r="W91" s="26"/>
      <c r="X91" s="26"/>
      <c r="Y91" s="26"/>
      <c r="Z91" s="26" t="s">
        <v>66</v>
      </c>
      <c r="AA91" s="26"/>
      <c r="AB91" s="26"/>
      <c r="AC91" s="26"/>
      <c r="AD91" s="26"/>
      <c r="AE91" s="26" t="s">
        <v>91</v>
      </c>
      <c r="AF91" s="26"/>
      <c r="AG91" s="26"/>
      <c r="AH91" s="26"/>
      <c r="AI91" s="50" t="s">
        <v>169</v>
      </c>
      <c r="AJ91" s="50"/>
      <c r="AK91" s="50"/>
      <c r="AL91" s="50"/>
      <c r="AM91" s="50"/>
      <c r="AN91" s="26" t="s">
        <v>67</v>
      </c>
      <c r="AO91" s="26"/>
      <c r="AP91" s="26"/>
      <c r="AQ91" s="26"/>
      <c r="AR91" s="26"/>
      <c r="AS91" s="26" t="s">
        <v>68</v>
      </c>
      <c r="AT91" s="26"/>
      <c r="AU91" s="26"/>
      <c r="AV91" s="26"/>
      <c r="AW91" s="26"/>
      <c r="AX91" s="26" t="s">
        <v>92</v>
      </c>
      <c r="AY91" s="26"/>
      <c r="AZ91" s="26"/>
      <c r="BA91" s="26"/>
      <c r="BB91" s="50" t="s">
        <v>169</v>
      </c>
      <c r="BC91" s="50"/>
      <c r="BD91" s="50"/>
      <c r="BE91" s="50"/>
      <c r="BF91" s="50"/>
      <c r="BG91" s="26" t="s">
        <v>58</v>
      </c>
      <c r="BH91" s="26"/>
      <c r="BI91" s="26"/>
      <c r="BJ91" s="26"/>
      <c r="BK91" s="26"/>
      <c r="BL91" s="26" t="s">
        <v>59</v>
      </c>
      <c r="BM91" s="26"/>
      <c r="BN91" s="26"/>
      <c r="BO91" s="26"/>
      <c r="BP91" s="26"/>
      <c r="BQ91" s="26" t="s">
        <v>93</v>
      </c>
      <c r="BR91" s="26"/>
      <c r="BS91" s="26"/>
      <c r="BT91" s="26"/>
      <c r="BU91" s="50" t="s">
        <v>169</v>
      </c>
      <c r="BV91" s="50"/>
      <c r="BW91" s="50"/>
      <c r="BX91" s="50"/>
      <c r="BY91" s="50"/>
      <c r="CA91" t="s">
        <v>33</v>
      </c>
    </row>
    <row r="92" spans="1:79" s="99" customFormat="1" ht="26.4" customHeight="1" x14ac:dyDescent="0.25">
      <c r="A92" s="89">
        <v>1</v>
      </c>
      <c r="B92" s="90"/>
      <c r="C92" s="90"/>
      <c r="D92" s="92" t="s">
        <v>178</v>
      </c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4"/>
      <c r="U92" s="96">
        <v>91455</v>
      </c>
      <c r="V92" s="97"/>
      <c r="W92" s="97"/>
      <c r="X92" s="97"/>
      <c r="Y92" s="98"/>
      <c r="Z92" s="96">
        <v>0</v>
      </c>
      <c r="AA92" s="97"/>
      <c r="AB92" s="97"/>
      <c r="AC92" s="97"/>
      <c r="AD92" s="98"/>
      <c r="AE92" s="96">
        <v>0</v>
      </c>
      <c r="AF92" s="97"/>
      <c r="AG92" s="97"/>
      <c r="AH92" s="98"/>
      <c r="AI92" s="96">
        <f>IF(ISNUMBER(U92),U92,0)+IF(ISNUMBER(Z92),Z92,0)</f>
        <v>91455</v>
      </c>
      <c r="AJ92" s="97"/>
      <c r="AK92" s="97"/>
      <c r="AL92" s="97"/>
      <c r="AM92" s="98"/>
      <c r="AN92" s="96">
        <v>97450</v>
      </c>
      <c r="AO92" s="97"/>
      <c r="AP92" s="97"/>
      <c r="AQ92" s="97"/>
      <c r="AR92" s="98"/>
      <c r="AS92" s="96">
        <v>0</v>
      </c>
      <c r="AT92" s="97"/>
      <c r="AU92" s="97"/>
      <c r="AV92" s="97"/>
      <c r="AW92" s="98"/>
      <c r="AX92" s="96">
        <v>0</v>
      </c>
      <c r="AY92" s="97"/>
      <c r="AZ92" s="97"/>
      <c r="BA92" s="98"/>
      <c r="BB92" s="96">
        <f>IF(ISNUMBER(AN92),AN92,0)+IF(ISNUMBER(AS92),AS92,0)</f>
        <v>97450</v>
      </c>
      <c r="BC92" s="97"/>
      <c r="BD92" s="97"/>
      <c r="BE92" s="97"/>
      <c r="BF92" s="98"/>
      <c r="BG92" s="96">
        <v>156370</v>
      </c>
      <c r="BH92" s="97"/>
      <c r="BI92" s="97"/>
      <c r="BJ92" s="97"/>
      <c r="BK92" s="98"/>
      <c r="BL92" s="96">
        <v>0</v>
      </c>
      <c r="BM92" s="97"/>
      <c r="BN92" s="97"/>
      <c r="BO92" s="97"/>
      <c r="BP92" s="98"/>
      <c r="BQ92" s="96">
        <v>0</v>
      </c>
      <c r="BR92" s="97"/>
      <c r="BS92" s="97"/>
      <c r="BT92" s="98"/>
      <c r="BU92" s="96">
        <f>IF(ISNUMBER(BG92),BG92,0)+IF(ISNUMBER(BL92),BL92,0)</f>
        <v>156370</v>
      </c>
      <c r="BV92" s="97"/>
      <c r="BW92" s="97"/>
      <c r="BX92" s="97"/>
      <c r="BY92" s="98"/>
      <c r="CA92" s="99" t="s">
        <v>34</v>
      </c>
    </row>
    <row r="93" spans="1:79" s="99" customFormat="1" ht="26.4" customHeight="1" x14ac:dyDescent="0.25">
      <c r="A93" s="89">
        <v>2</v>
      </c>
      <c r="B93" s="90"/>
      <c r="C93" s="90"/>
      <c r="D93" s="92" t="s">
        <v>179</v>
      </c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4"/>
      <c r="U93" s="96">
        <v>39672</v>
      </c>
      <c r="V93" s="97"/>
      <c r="W93" s="97"/>
      <c r="X93" s="97"/>
      <c r="Y93" s="98"/>
      <c r="Z93" s="96">
        <v>0</v>
      </c>
      <c r="AA93" s="97"/>
      <c r="AB93" s="97"/>
      <c r="AC93" s="97"/>
      <c r="AD93" s="98"/>
      <c r="AE93" s="96">
        <v>0</v>
      </c>
      <c r="AF93" s="97"/>
      <c r="AG93" s="97"/>
      <c r="AH93" s="98"/>
      <c r="AI93" s="96">
        <f>IF(ISNUMBER(U93),U93,0)+IF(ISNUMBER(Z93),Z93,0)</f>
        <v>39672</v>
      </c>
      <c r="AJ93" s="97"/>
      <c r="AK93" s="97"/>
      <c r="AL93" s="97"/>
      <c r="AM93" s="98"/>
      <c r="AN93" s="96">
        <v>28320</v>
      </c>
      <c r="AO93" s="97"/>
      <c r="AP93" s="97"/>
      <c r="AQ93" s="97"/>
      <c r="AR93" s="98"/>
      <c r="AS93" s="96">
        <v>0</v>
      </c>
      <c r="AT93" s="97"/>
      <c r="AU93" s="97"/>
      <c r="AV93" s="97"/>
      <c r="AW93" s="98"/>
      <c r="AX93" s="96">
        <v>0</v>
      </c>
      <c r="AY93" s="97"/>
      <c r="AZ93" s="97"/>
      <c r="BA93" s="98"/>
      <c r="BB93" s="96">
        <f>IF(ISNUMBER(AN93),AN93,0)+IF(ISNUMBER(AS93),AS93,0)</f>
        <v>28320</v>
      </c>
      <c r="BC93" s="97"/>
      <c r="BD93" s="97"/>
      <c r="BE93" s="97"/>
      <c r="BF93" s="98"/>
      <c r="BG93" s="96">
        <v>39400</v>
      </c>
      <c r="BH93" s="97"/>
      <c r="BI93" s="97"/>
      <c r="BJ93" s="97"/>
      <c r="BK93" s="98"/>
      <c r="BL93" s="96">
        <v>0</v>
      </c>
      <c r="BM93" s="97"/>
      <c r="BN93" s="97"/>
      <c r="BO93" s="97"/>
      <c r="BP93" s="98"/>
      <c r="BQ93" s="96">
        <v>0</v>
      </c>
      <c r="BR93" s="97"/>
      <c r="BS93" s="97"/>
      <c r="BT93" s="98"/>
      <c r="BU93" s="96">
        <f>IF(ISNUMBER(BG93),BG93,0)+IF(ISNUMBER(BL93),BL93,0)</f>
        <v>39400</v>
      </c>
      <c r="BV93" s="97"/>
      <c r="BW93" s="97"/>
      <c r="BX93" s="97"/>
      <c r="BY93" s="98"/>
    </row>
    <row r="94" spans="1:79" s="6" customFormat="1" ht="12.75" customHeight="1" x14ac:dyDescent="0.25">
      <c r="A94" s="86"/>
      <c r="B94" s="87"/>
      <c r="C94" s="87"/>
      <c r="D94" s="100" t="s">
        <v>147</v>
      </c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2"/>
      <c r="U94" s="104">
        <v>131127</v>
      </c>
      <c r="V94" s="105"/>
      <c r="W94" s="105"/>
      <c r="X94" s="105"/>
      <c r="Y94" s="106"/>
      <c r="Z94" s="104">
        <v>0</v>
      </c>
      <c r="AA94" s="105"/>
      <c r="AB94" s="105"/>
      <c r="AC94" s="105"/>
      <c r="AD94" s="106"/>
      <c r="AE94" s="104">
        <v>0</v>
      </c>
      <c r="AF94" s="105"/>
      <c r="AG94" s="105"/>
      <c r="AH94" s="106"/>
      <c r="AI94" s="104">
        <f>IF(ISNUMBER(U94),U94,0)+IF(ISNUMBER(Z94),Z94,0)</f>
        <v>131127</v>
      </c>
      <c r="AJ94" s="105"/>
      <c r="AK94" s="105"/>
      <c r="AL94" s="105"/>
      <c r="AM94" s="106"/>
      <c r="AN94" s="104">
        <v>125770</v>
      </c>
      <c r="AO94" s="105"/>
      <c r="AP94" s="105"/>
      <c r="AQ94" s="105"/>
      <c r="AR94" s="106"/>
      <c r="AS94" s="104">
        <v>0</v>
      </c>
      <c r="AT94" s="105"/>
      <c r="AU94" s="105"/>
      <c r="AV94" s="105"/>
      <c r="AW94" s="106"/>
      <c r="AX94" s="104">
        <v>0</v>
      </c>
      <c r="AY94" s="105"/>
      <c r="AZ94" s="105"/>
      <c r="BA94" s="106"/>
      <c r="BB94" s="104">
        <f>IF(ISNUMBER(AN94),AN94,0)+IF(ISNUMBER(AS94),AS94,0)</f>
        <v>125770</v>
      </c>
      <c r="BC94" s="105"/>
      <c r="BD94" s="105"/>
      <c r="BE94" s="105"/>
      <c r="BF94" s="106"/>
      <c r="BG94" s="104">
        <v>195770</v>
      </c>
      <c r="BH94" s="105"/>
      <c r="BI94" s="105"/>
      <c r="BJ94" s="105"/>
      <c r="BK94" s="106"/>
      <c r="BL94" s="104">
        <v>0</v>
      </c>
      <c r="BM94" s="105"/>
      <c r="BN94" s="105"/>
      <c r="BO94" s="105"/>
      <c r="BP94" s="106"/>
      <c r="BQ94" s="104">
        <v>0</v>
      </c>
      <c r="BR94" s="105"/>
      <c r="BS94" s="105"/>
      <c r="BT94" s="106"/>
      <c r="BU94" s="104">
        <f>IF(ISNUMBER(BG94),BG94,0)+IF(ISNUMBER(BL94),BL94,0)</f>
        <v>195770</v>
      </c>
      <c r="BV94" s="105"/>
      <c r="BW94" s="105"/>
      <c r="BX94" s="105"/>
      <c r="BY94" s="106"/>
    </row>
    <row r="96" spans="1:79" ht="14.25" customHeight="1" x14ac:dyDescent="0.25">
      <c r="A96" s="29" t="s">
        <v>268</v>
      </c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</row>
    <row r="97" spans="1:79" ht="15" customHeight="1" x14ac:dyDescent="0.25">
      <c r="A97" s="75" t="s">
        <v>238</v>
      </c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  <c r="AR97" s="75"/>
      <c r="AS97" s="75"/>
      <c r="AT97" s="75"/>
      <c r="AU97" s="75"/>
      <c r="AV97" s="75"/>
      <c r="AW97" s="75"/>
      <c r="AX97" s="75"/>
      <c r="AY97" s="75"/>
      <c r="AZ97" s="75"/>
      <c r="BA97" s="75"/>
      <c r="BB97" s="75"/>
      <c r="BC97" s="75"/>
      <c r="BD97" s="75"/>
      <c r="BE97" s="75"/>
      <c r="BF97" s="75"/>
      <c r="BG97" s="75"/>
      <c r="BH97" s="75"/>
    </row>
    <row r="98" spans="1:79" ht="23.1" customHeight="1" x14ac:dyDescent="0.25">
      <c r="A98" s="51" t="s">
        <v>6</v>
      </c>
      <c r="B98" s="52"/>
      <c r="C98" s="52"/>
      <c r="D98" s="51" t="s">
        <v>121</v>
      </c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3"/>
      <c r="U98" s="27" t="s">
        <v>260</v>
      </c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 t="s">
        <v>265</v>
      </c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</row>
    <row r="99" spans="1:79" ht="54" customHeight="1" x14ac:dyDescent="0.25">
      <c r="A99" s="54"/>
      <c r="B99" s="55"/>
      <c r="C99" s="55"/>
      <c r="D99" s="54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6"/>
      <c r="U99" s="36" t="s">
        <v>4</v>
      </c>
      <c r="V99" s="37"/>
      <c r="W99" s="37"/>
      <c r="X99" s="37"/>
      <c r="Y99" s="38"/>
      <c r="Z99" s="36" t="s">
        <v>3</v>
      </c>
      <c r="AA99" s="37"/>
      <c r="AB99" s="37"/>
      <c r="AC99" s="37"/>
      <c r="AD99" s="38"/>
      <c r="AE99" s="57" t="s">
        <v>116</v>
      </c>
      <c r="AF99" s="58"/>
      <c r="AG99" s="58"/>
      <c r="AH99" s="58"/>
      <c r="AI99" s="59"/>
      <c r="AJ99" s="36" t="s">
        <v>5</v>
      </c>
      <c r="AK99" s="37"/>
      <c r="AL99" s="37"/>
      <c r="AM99" s="37"/>
      <c r="AN99" s="38"/>
      <c r="AO99" s="36" t="s">
        <v>4</v>
      </c>
      <c r="AP99" s="37"/>
      <c r="AQ99" s="37"/>
      <c r="AR99" s="37"/>
      <c r="AS99" s="38"/>
      <c r="AT99" s="36" t="s">
        <v>3</v>
      </c>
      <c r="AU99" s="37"/>
      <c r="AV99" s="37"/>
      <c r="AW99" s="37"/>
      <c r="AX99" s="38"/>
      <c r="AY99" s="57" t="s">
        <v>116</v>
      </c>
      <c r="AZ99" s="58"/>
      <c r="BA99" s="58"/>
      <c r="BB99" s="58"/>
      <c r="BC99" s="59"/>
      <c r="BD99" s="27" t="s">
        <v>96</v>
      </c>
      <c r="BE99" s="27"/>
      <c r="BF99" s="27"/>
      <c r="BG99" s="27"/>
      <c r="BH99" s="27"/>
    </row>
    <row r="100" spans="1:79" ht="15" customHeight="1" x14ac:dyDescent="0.25">
      <c r="A100" s="36" t="s">
        <v>168</v>
      </c>
      <c r="B100" s="37"/>
      <c r="C100" s="37"/>
      <c r="D100" s="36">
        <v>2</v>
      </c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8"/>
      <c r="U100" s="36">
        <v>3</v>
      </c>
      <c r="V100" s="37"/>
      <c r="W100" s="37"/>
      <c r="X100" s="37"/>
      <c r="Y100" s="38"/>
      <c r="Z100" s="36">
        <v>4</v>
      </c>
      <c r="AA100" s="37"/>
      <c r="AB100" s="37"/>
      <c r="AC100" s="37"/>
      <c r="AD100" s="38"/>
      <c r="AE100" s="36">
        <v>5</v>
      </c>
      <c r="AF100" s="37"/>
      <c r="AG100" s="37"/>
      <c r="AH100" s="37"/>
      <c r="AI100" s="38"/>
      <c r="AJ100" s="36">
        <v>6</v>
      </c>
      <c r="AK100" s="37"/>
      <c r="AL100" s="37"/>
      <c r="AM100" s="37"/>
      <c r="AN100" s="38"/>
      <c r="AO100" s="36">
        <v>7</v>
      </c>
      <c r="AP100" s="37"/>
      <c r="AQ100" s="37"/>
      <c r="AR100" s="37"/>
      <c r="AS100" s="38"/>
      <c r="AT100" s="36">
        <v>8</v>
      </c>
      <c r="AU100" s="37"/>
      <c r="AV100" s="37"/>
      <c r="AW100" s="37"/>
      <c r="AX100" s="38"/>
      <c r="AY100" s="36">
        <v>9</v>
      </c>
      <c r="AZ100" s="37"/>
      <c r="BA100" s="37"/>
      <c r="BB100" s="37"/>
      <c r="BC100" s="38"/>
      <c r="BD100" s="36">
        <v>10</v>
      </c>
      <c r="BE100" s="37"/>
      <c r="BF100" s="37"/>
      <c r="BG100" s="37"/>
      <c r="BH100" s="38"/>
    </row>
    <row r="101" spans="1:79" s="1" customFormat="1" ht="12.75" hidden="1" customHeight="1" x14ac:dyDescent="0.25">
      <c r="A101" s="39" t="s">
        <v>69</v>
      </c>
      <c r="B101" s="40"/>
      <c r="C101" s="40"/>
      <c r="D101" s="39" t="s">
        <v>57</v>
      </c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1"/>
      <c r="U101" s="39" t="s">
        <v>60</v>
      </c>
      <c r="V101" s="40"/>
      <c r="W101" s="40"/>
      <c r="X101" s="40"/>
      <c r="Y101" s="41"/>
      <c r="Z101" s="39" t="s">
        <v>61</v>
      </c>
      <c r="AA101" s="40"/>
      <c r="AB101" s="40"/>
      <c r="AC101" s="40"/>
      <c r="AD101" s="41"/>
      <c r="AE101" s="39" t="s">
        <v>94</v>
      </c>
      <c r="AF101" s="40"/>
      <c r="AG101" s="40"/>
      <c r="AH101" s="40"/>
      <c r="AI101" s="41"/>
      <c r="AJ101" s="47" t="s">
        <v>170</v>
      </c>
      <c r="AK101" s="48"/>
      <c r="AL101" s="48"/>
      <c r="AM101" s="48"/>
      <c r="AN101" s="49"/>
      <c r="AO101" s="39" t="s">
        <v>62</v>
      </c>
      <c r="AP101" s="40"/>
      <c r="AQ101" s="40"/>
      <c r="AR101" s="40"/>
      <c r="AS101" s="41"/>
      <c r="AT101" s="39" t="s">
        <v>63</v>
      </c>
      <c r="AU101" s="40"/>
      <c r="AV101" s="40"/>
      <c r="AW101" s="40"/>
      <c r="AX101" s="41"/>
      <c r="AY101" s="39" t="s">
        <v>95</v>
      </c>
      <c r="AZ101" s="40"/>
      <c r="BA101" s="40"/>
      <c r="BB101" s="40"/>
      <c r="BC101" s="41"/>
      <c r="BD101" s="50" t="s">
        <v>170</v>
      </c>
      <c r="BE101" s="50"/>
      <c r="BF101" s="50"/>
      <c r="BG101" s="50"/>
      <c r="BH101" s="50"/>
      <c r="CA101" s="1" t="s">
        <v>35</v>
      </c>
    </row>
    <row r="102" spans="1:79" s="99" customFormat="1" ht="26.4" customHeight="1" x14ac:dyDescent="0.25">
      <c r="A102" s="89">
        <v>1</v>
      </c>
      <c r="B102" s="90"/>
      <c r="C102" s="90"/>
      <c r="D102" s="92" t="s">
        <v>178</v>
      </c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4"/>
      <c r="U102" s="96">
        <v>175576</v>
      </c>
      <c r="V102" s="97"/>
      <c r="W102" s="97"/>
      <c r="X102" s="97"/>
      <c r="Y102" s="98"/>
      <c r="Z102" s="96">
        <v>0</v>
      </c>
      <c r="AA102" s="97"/>
      <c r="AB102" s="97"/>
      <c r="AC102" s="97"/>
      <c r="AD102" s="98"/>
      <c r="AE102" s="95">
        <v>0</v>
      </c>
      <c r="AF102" s="95"/>
      <c r="AG102" s="95"/>
      <c r="AH102" s="95"/>
      <c r="AI102" s="95"/>
      <c r="AJ102" s="110">
        <f>IF(ISNUMBER(U102),U102,0)+IF(ISNUMBER(Z102),Z102,0)</f>
        <v>175576</v>
      </c>
      <c r="AK102" s="110"/>
      <c r="AL102" s="110"/>
      <c r="AM102" s="110"/>
      <c r="AN102" s="110"/>
      <c r="AO102" s="95">
        <v>190663</v>
      </c>
      <c r="AP102" s="95"/>
      <c r="AQ102" s="95"/>
      <c r="AR102" s="95"/>
      <c r="AS102" s="95"/>
      <c r="AT102" s="110">
        <v>0</v>
      </c>
      <c r="AU102" s="110"/>
      <c r="AV102" s="110"/>
      <c r="AW102" s="110"/>
      <c r="AX102" s="110"/>
      <c r="AY102" s="95">
        <v>0</v>
      </c>
      <c r="AZ102" s="95"/>
      <c r="BA102" s="95"/>
      <c r="BB102" s="95"/>
      <c r="BC102" s="95"/>
      <c r="BD102" s="110">
        <f>IF(ISNUMBER(AO102),AO102,0)+IF(ISNUMBER(AT102),AT102,0)</f>
        <v>190663</v>
      </c>
      <c r="BE102" s="110"/>
      <c r="BF102" s="110"/>
      <c r="BG102" s="110"/>
      <c r="BH102" s="110"/>
      <c r="CA102" s="99" t="s">
        <v>36</v>
      </c>
    </row>
    <row r="103" spans="1:79" s="99" customFormat="1" ht="26.4" customHeight="1" x14ac:dyDescent="0.25">
      <c r="A103" s="89">
        <v>2</v>
      </c>
      <c r="B103" s="90"/>
      <c r="C103" s="90"/>
      <c r="D103" s="92" t="s">
        <v>179</v>
      </c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4"/>
      <c r="U103" s="96">
        <v>39575</v>
      </c>
      <c r="V103" s="97"/>
      <c r="W103" s="97"/>
      <c r="X103" s="97"/>
      <c r="Y103" s="98"/>
      <c r="Z103" s="96">
        <v>0</v>
      </c>
      <c r="AA103" s="97"/>
      <c r="AB103" s="97"/>
      <c r="AC103" s="97"/>
      <c r="AD103" s="98"/>
      <c r="AE103" s="95">
        <v>0</v>
      </c>
      <c r="AF103" s="95"/>
      <c r="AG103" s="95"/>
      <c r="AH103" s="95"/>
      <c r="AI103" s="95"/>
      <c r="AJ103" s="110">
        <f>IF(ISNUMBER(U103),U103,0)+IF(ISNUMBER(Z103),Z103,0)</f>
        <v>39575</v>
      </c>
      <c r="AK103" s="110"/>
      <c r="AL103" s="110"/>
      <c r="AM103" s="110"/>
      <c r="AN103" s="110"/>
      <c r="AO103" s="95">
        <v>41700</v>
      </c>
      <c r="AP103" s="95"/>
      <c r="AQ103" s="95"/>
      <c r="AR103" s="95"/>
      <c r="AS103" s="95"/>
      <c r="AT103" s="110">
        <v>0</v>
      </c>
      <c r="AU103" s="110"/>
      <c r="AV103" s="110"/>
      <c r="AW103" s="110"/>
      <c r="AX103" s="110"/>
      <c r="AY103" s="95">
        <v>0</v>
      </c>
      <c r="AZ103" s="95"/>
      <c r="BA103" s="95"/>
      <c r="BB103" s="95"/>
      <c r="BC103" s="95"/>
      <c r="BD103" s="110">
        <f>IF(ISNUMBER(AO103),AO103,0)+IF(ISNUMBER(AT103),AT103,0)</f>
        <v>41700</v>
      </c>
      <c r="BE103" s="110"/>
      <c r="BF103" s="110"/>
      <c r="BG103" s="110"/>
      <c r="BH103" s="110"/>
    </row>
    <row r="104" spans="1:79" s="6" customFormat="1" ht="12.75" customHeight="1" x14ac:dyDescent="0.25">
      <c r="A104" s="86"/>
      <c r="B104" s="87"/>
      <c r="C104" s="87"/>
      <c r="D104" s="100" t="s">
        <v>147</v>
      </c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2"/>
      <c r="U104" s="104">
        <v>215151</v>
      </c>
      <c r="V104" s="105"/>
      <c r="W104" s="105"/>
      <c r="X104" s="105"/>
      <c r="Y104" s="106"/>
      <c r="Z104" s="104">
        <v>0</v>
      </c>
      <c r="AA104" s="105"/>
      <c r="AB104" s="105"/>
      <c r="AC104" s="105"/>
      <c r="AD104" s="106"/>
      <c r="AE104" s="103">
        <v>0</v>
      </c>
      <c r="AF104" s="103"/>
      <c r="AG104" s="103"/>
      <c r="AH104" s="103"/>
      <c r="AI104" s="103"/>
      <c r="AJ104" s="85">
        <f>IF(ISNUMBER(U104),U104,0)+IF(ISNUMBER(Z104),Z104,0)</f>
        <v>215151</v>
      </c>
      <c r="AK104" s="85"/>
      <c r="AL104" s="85"/>
      <c r="AM104" s="85"/>
      <c r="AN104" s="85"/>
      <c r="AO104" s="103">
        <v>232363</v>
      </c>
      <c r="AP104" s="103"/>
      <c r="AQ104" s="103"/>
      <c r="AR104" s="103"/>
      <c r="AS104" s="103"/>
      <c r="AT104" s="85">
        <v>0</v>
      </c>
      <c r="AU104" s="85"/>
      <c r="AV104" s="85"/>
      <c r="AW104" s="85"/>
      <c r="AX104" s="85"/>
      <c r="AY104" s="103">
        <v>0</v>
      </c>
      <c r="AZ104" s="103"/>
      <c r="BA104" s="103"/>
      <c r="BB104" s="103"/>
      <c r="BC104" s="103"/>
      <c r="BD104" s="85">
        <f>IF(ISNUMBER(AO104),AO104,0)+IF(ISNUMBER(AT104),AT104,0)</f>
        <v>232363</v>
      </c>
      <c r="BE104" s="85"/>
      <c r="BF104" s="85"/>
      <c r="BG104" s="85"/>
      <c r="BH104" s="85"/>
    </row>
    <row r="105" spans="1:79" s="5" customFormat="1" ht="12.75" customHeight="1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</row>
    <row r="107" spans="1:79" ht="14.25" customHeight="1" x14ac:dyDescent="0.25">
      <c r="A107" s="29" t="s">
        <v>152</v>
      </c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</row>
    <row r="108" spans="1:79" ht="14.25" customHeight="1" x14ac:dyDescent="0.25">
      <c r="A108" s="29" t="s">
        <v>254</v>
      </c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  <c r="AT108" s="29"/>
      <c r="AU108" s="29"/>
      <c r="AV108" s="29"/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</row>
    <row r="109" spans="1:79" ht="23.1" customHeight="1" x14ac:dyDescent="0.25">
      <c r="A109" s="51" t="s">
        <v>6</v>
      </c>
      <c r="B109" s="52"/>
      <c r="C109" s="52"/>
      <c r="D109" s="27" t="s">
        <v>9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 t="s">
        <v>8</v>
      </c>
      <c r="R109" s="27"/>
      <c r="S109" s="27"/>
      <c r="T109" s="27"/>
      <c r="U109" s="27"/>
      <c r="V109" s="27" t="s">
        <v>7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36" t="s">
        <v>239</v>
      </c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8"/>
      <c r="AU109" s="36" t="s">
        <v>242</v>
      </c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  <c r="BF109" s="37"/>
      <c r="BG109" s="37"/>
      <c r="BH109" s="37"/>
      <c r="BI109" s="38"/>
      <c r="BJ109" s="36" t="s">
        <v>250</v>
      </c>
      <c r="BK109" s="37"/>
      <c r="BL109" s="37"/>
      <c r="BM109" s="37"/>
      <c r="BN109" s="37"/>
      <c r="BO109" s="37"/>
      <c r="BP109" s="37"/>
      <c r="BQ109" s="37"/>
      <c r="BR109" s="37"/>
      <c r="BS109" s="37"/>
      <c r="BT109" s="37"/>
      <c r="BU109" s="37"/>
      <c r="BV109" s="37"/>
      <c r="BW109" s="37"/>
      <c r="BX109" s="38"/>
    </row>
    <row r="110" spans="1:79" ht="32.25" customHeight="1" x14ac:dyDescent="0.25">
      <c r="A110" s="54"/>
      <c r="B110" s="55"/>
      <c r="C110" s="55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 t="s">
        <v>4</v>
      </c>
      <c r="AG110" s="27"/>
      <c r="AH110" s="27"/>
      <c r="AI110" s="27"/>
      <c r="AJ110" s="27"/>
      <c r="AK110" s="27" t="s">
        <v>3</v>
      </c>
      <c r="AL110" s="27"/>
      <c r="AM110" s="27"/>
      <c r="AN110" s="27"/>
      <c r="AO110" s="27"/>
      <c r="AP110" s="27" t="s">
        <v>123</v>
      </c>
      <c r="AQ110" s="27"/>
      <c r="AR110" s="27"/>
      <c r="AS110" s="27"/>
      <c r="AT110" s="27"/>
      <c r="AU110" s="27" t="s">
        <v>4</v>
      </c>
      <c r="AV110" s="27"/>
      <c r="AW110" s="27"/>
      <c r="AX110" s="27"/>
      <c r="AY110" s="27"/>
      <c r="AZ110" s="27" t="s">
        <v>3</v>
      </c>
      <c r="BA110" s="27"/>
      <c r="BB110" s="27"/>
      <c r="BC110" s="27"/>
      <c r="BD110" s="27"/>
      <c r="BE110" s="27" t="s">
        <v>90</v>
      </c>
      <c r="BF110" s="27"/>
      <c r="BG110" s="27"/>
      <c r="BH110" s="27"/>
      <c r="BI110" s="27"/>
      <c r="BJ110" s="27" t="s">
        <v>4</v>
      </c>
      <c r="BK110" s="27"/>
      <c r="BL110" s="27"/>
      <c r="BM110" s="27"/>
      <c r="BN110" s="27"/>
      <c r="BO110" s="27" t="s">
        <v>3</v>
      </c>
      <c r="BP110" s="27"/>
      <c r="BQ110" s="27"/>
      <c r="BR110" s="27"/>
      <c r="BS110" s="27"/>
      <c r="BT110" s="27" t="s">
        <v>97</v>
      </c>
      <c r="BU110" s="27"/>
      <c r="BV110" s="27"/>
      <c r="BW110" s="27"/>
      <c r="BX110" s="27"/>
    </row>
    <row r="111" spans="1:79" ht="15" customHeight="1" x14ac:dyDescent="0.25">
      <c r="A111" s="36">
        <v>1</v>
      </c>
      <c r="B111" s="37"/>
      <c r="C111" s="37"/>
      <c r="D111" s="27">
        <v>2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>
        <v>3</v>
      </c>
      <c r="R111" s="27"/>
      <c r="S111" s="27"/>
      <c r="T111" s="27"/>
      <c r="U111" s="27"/>
      <c r="V111" s="27">
        <v>4</v>
      </c>
      <c r="W111" s="27"/>
      <c r="X111" s="27"/>
      <c r="Y111" s="27"/>
      <c r="Z111" s="27"/>
      <c r="AA111" s="27"/>
      <c r="AB111" s="27"/>
      <c r="AC111" s="27"/>
      <c r="AD111" s="27"/>
      <c r="AE111" s="27"/>
      <c r="AF111" s="27">
        <v>5</v>
      </c>
      <c r="AG111" s="27"/>
      <c r="AH111" s="27"/>
      <c r="AI111" s="27"/>
      <c r="AJ111" s="27"/>
      <c r="AK111" s="27">
        <v>6</v>
      </c>
      <c r="AL111" s="27"/>
      <c r="AM111" s="27"/>
      <c r="AN111" s="27"/>
      <c r="AO111" s="27"/>
      <c r="AP111" s="27">
        <v>7</v>
      </c>
      <c r="AQ111" s="27"/>
      <c r="AR111" s="27"/>
      <c r="AS111" s="27"/>
      <c r="AT111" s="27"/>
      <c r="AU111" s="27">
        <v>8</v>
      </c>
      <c r="AV111" s="27"/>
      <c r="AW111" s="27"/>
      <c r="AX111" s="27"/>
      <c r="AY111" s="27"/>
      <c r="AZ111" s="27">
        <v>9</v>
      </c>
      <c r="BA111" s="27"/>
      <c r="BB111" s="27"/>
      <c r="BC111" s="27"/>
      <c r="BD111" s="27"/>
      <c r="BE111" s="27">
        <v>10</v>
      </c>
      <c r="BF111" s="27"/>
      <c r="BG111" s="27"/>
      <c r="BH111" s="27"/>
      <c r="BI111" s="27"/>
      <c r="BJ111" s="27">
        <v>11</v>
      </c>
      <c r="BK111" s="27"/>
      <c r="BL111" s="27"/>
      <c r="BM111" s="27"/>
      <c r="BN111" s="27"/>
      <c r="BO111" s="27">
        <v>12</v>
      </c>
      <c r="BP111" s="27"/>
      <c r="BQ111" s="27"/>
      <c r="BR111" s="27"/>
      <c r="BS111" s="27"/>
      <c r="BT111" s="27">
        <v>13</v>
      </c>
      <c r="BU111" s="27"/>
      <c r="BV111" s="27"/>
      <c r="BW111" s="27"/>
      <c r="BX111" s="27"/>
    </row>
    <row r="112" spans="1:79" ht="10.5" hidden="1" customHeight="1" x14ac:dyDescent="0.25">
      <c r="A112" s="39" t="s">
        <v>154</v>
      </c>
      <c r="B112" s="40"/>
      <c r="C112" s="40"/>
      <c r="D112" s="27" t="s">
        <v>57</v>
      </c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 t="s">
        <v>70</v>
      </c>
      <c r="R112" s="27"/>
      <c r="S112" s="27"/>
      <c r="T112" s="27"/>
      <c r="U112" s="27"/>
      <c r="V112" s="27" t="s">
        <v>71</v>
      </c>
      <c r="W112" s="27"/>
      <c r="X112" s="27"/>
      <c r="Y112" s="27"/>
      <c r="Z112" s="27"/>
      <c r="AA112" s="27"/>
      <c r="AB112" s="27"/>
      <c r="AC112" s="27"/>
      <c r="AD112" s="27"/>
      <c r="AE112" s="27"/>
      <c r="AF112" s="26" t="s">
        <v>111</v>
      </c>
      <c r="AG112" s="26"/>
      <c r="AH112" s="26"/>
      <c r="AI112" s="26"/>
      <c r="AJ112" s="26"/>
      <c r="AK112" s="30" t="s">
        <v>112</v>
      </c>
      <c r="AL112" s="30"/>
      <c r="AM112" s="30"/>
      <c r="AN112" s="30"/>
      <c r="AO112" s="30"/>
      <c r="AP112" s="50" t="s">
        <v>181</v>
      </c>
      <c r="AQ112" s="50"/>
      <c r="AR112" s="50"/>
      <c r="AS112" s="50"/>
      <c r="AT112" s="50"/>
      <c r="AU112" s="26" t="s">
        <v>113</v>
      </c>
      <c r="AV112" s="26"/>
      <c r="AW112" s="26"/>
      <c r="AX112" s="26"/>
      <c r="AY112" s="26"/>
      <c r="AZ112" s="30" t="s">
        <v>114</v>
      </c>
      <c r="BA112" s="30"/>
      <c r="BB112" s="30"/>
      <c r="BC112" s="30"/>
      <c r="BD112" s="30"/>
      <c r="BE112" s="50" t="s">
        <v>181</v>
      </c>
      <c r="BF112" s="50"/>
      <c r="BG112" s="50"/>
      <c r="BH112" s="50"/>
      <c r="BI112" s="50"/>
      <c r="BJ112" s="26" t="s">
        <v>105</v>
      </c>
      <c r="BK112" s="26"/>
      <c r="BL112" s="26"/>
      <c r="BM112" s="26"/>
      <c r="BN112" s="26"/>
      <c r="BO112" s="30" t="s">
        <v>106</v>
      </c>
      <c r="BP112" s="30"/>
      <c r="BQ112" s="30"/>
      <c r="BR112" s="30"/>
      <c r="BS112" s="30"/>
      <c r="BT112" s="50" t="s">
        <v>181</v>
      </c>
      <c r="BU112" s="50"/>
      <c r="BV112" s="50"/>
      <c r="BW112" s="50"/>
      <c r="BX112" s="50"/>
      <c r="CA112" t="s">
        <v>37</v>
      </c>
    </row>
    <row r="113" spans="1:79" s="6" customFormat="1" ht="15" customHeight="1" x14ac:dyDescent="0.25">
      <c r="A113" s="86">
        <v>0</v>
      </c>
      <c r="B113" s="87"/>
      <c r="C113" s="87"/>
      <c r="D113" s="111" t="s">
        <v>180</v>
      </c>
      <c r="E113" s="111"/>
      <c r="F113" s="111"/>
      <c r="G113" s="111"/>
      <c r="H113" s="111"/>
      <c r="I113" s="111"/>
      <c r="J113" s="111"/>
      <c r="K113" s="111"/>
      <c r="L113" s="111"/>
      <c r="M113" s="111"/>
      <c r="N113" s="111"/>
      <c r="O113" s="111"/>
      <c r="P113" s="111"/>
      <c r="Q113" s="111"/>
      <c r="R113" s="111"/>
      <c r="S113" s="111"/>
      <c r="T113" s="111"/>
      <c r="U113" s="111"/>
      <c r="V113" s="111"/>
      <c r="W113" s="111"/>
      <c r="X113" s="111"/>
      <c r="Y113" s="111"/>
      <c r="Z113" s="111"/>
      <c r="AA113" s="111"/>
      <c r="AB113" s="111"/>
      <c r="AC113" s="111"/>
      <c r="AD113" s="111"/>
      <c r="AE113" s="111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  <c r="CA113" s="6" t="s">
        <v>38</v>
      </c>
    </row>
    <row r="114" spans="1:79" s="99" customFormat="1" ht="69" customHeight="1" x14ac:dyDescent="0.25">
      <c r="A114" s="89">
        <v>1</v>
      </c>
      <c r="B114" s="90"/>
      <c r="C114" s="90"/>
      <c r="D114" s="114" t="s">
        <v>182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183</v>
      </c>
      <c r="R114" s="27"/>
      <c r="S114" s="27"/>
      <c r="T114" s="27"/>
      <c r="U114" s="27"/>
      <c r="V114" s="114" t="s">
        <v>184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9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9</v>
      </c>
      <c r="AQ114" s="115"/>
      <c r="AR114" s="115"/>
      <c r="AS114" s="115"/>
      <c r="AT114" s="115"/>
      <c r="AU114" s="115">
        <v>12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12</v>
      </c>
      <c r="BF114" s="115"/>
      <c r="BG114" s="115"/>
      <c r="BH114" s="115"/>
      <c r="BI114" s="115"/>
      <c r="BJ114" s="115">
        <v>12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12</v>
      </c>
      <c r="BU114" s="115"/>
      <c r="BV114" s="115"/>
      <c r="BW114" s="115"/>
      <c r="BX114" s="115"/>
    </row>
    <row r="115" spans="1:79" s="99" customFormat="1" ht="69" customHeight="1" x14ac:dyDescent="0.25">
      <c r="A115" s="89">
        <v>2</v>
      </c>
      <c r="B115" s="90"/>
      <c r="C115" s="90"/>
      <c r="D115" s="114" t="s">
        <v>185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183</v>
      </c>
      <c r="R115" s="27"/>
      <c r="S115" s="27"/>
      <c r="T115" s="27"/>
      <c r="U115" s="27"/>
      <c r="V115" s="114" t="s">
        <v>184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5">
        <v>8</v>
      </c>
      <c r="AG115" s="115"/>
      <c r="AH115" s="115"/>
      <c r="AI115" s="115"/>
      <c r="AJ115" s="115"/>
      <c r="AK115" s="115">
        <v>0</v>
      </c>
      <c r="AL115" s="115"/>
      <c r="AM115" s="115"/>
      <c r="AN115" s="115"/>
      <c r="AO115" s="115"/>
      <c r="AP115" s="115">
        <v>8</v>
      </c>
      <c r="AQ115" s="115"/>
      <c r="AR115" s="115"/>
      <c r="AS115" s="115"/>
      <c r="AT115" s="115"/>
      <c r="AU115" s="115">
        <v>7</v>
      </c>
      <c r="AV115" s="115"/>
      <c r="AW115" s="115"/>
      <c r="AX115" s="115"/>
      <c r="AY115" s="115"/>
      <c r="AZ115" s="115">
        <v>0</v>
      </c>
      <c r="BA115" s="115"/>
      <c r="BB115" s="115"/>
      <c r="BC115" s="115"/>
      <c r="BD115" s="115"/>
      <c r="BE115" s="115">
        <v>7</v>
      </c>
      <c r="BF115" s="115"/>
      <c r="BG115" s="115"/>
      <c r="BH115" s="115"/>
      <c r="BI115" s="115"/>
      <c r="BJ115" s="115">
        <v>10</v>
      </c>
      <c r="BK115" s="115"/>
      <c r="BL115" s="115"/>
      <c r="BM115" s="115"/>
      <c r="BN115" s="115"/>
      <c r="BO115" s="115">
        <v>0</v>
      </c>
      <c r="BP115" s="115"/>
      <c r="BQ115" s="115"/>
      <c r="BR115" s="115"/>
      <c r="BS115" s="115"/>
      <c r="BT115" s="115">
        <v>10</v>
      </c>
      <c r="BU115" s="115"/>
      <c r="BV115" s="115"/>
      <c r="BW115" s="115"/>
      <c r="BX115" s="115"/>
    </row>
    <row r="116" spans="1:79" s="6" customFormat="1" ht="15" customHeight="1" x14ac:dyDescent="0.25">
      <c r="A116" s="86">
        <v>0</v>
      </c>
      <c r="B116" s="87"/>
      <c r="C116" s="87"/>
      <c r="D116" s="113" t="s">
        <v>186</v>
      </c>
      <c r="E116" s="101"/>
      <c r="F116" s="101"/>
      <c r="G116" s="101"/>
      <c r="H116" s="101"/>
      <c r="I116" s="101"/>
      <c r="J116" s="101"/>
      <c r="K116" s="101"/>
      <c r="L116" s="101"/>
      <c r="M116" s="101"/>
      <c r="N116" s="101"/>
      <c r="O116" s="101"/>
      <c r="P116" s="102"/>
      <c r="Q116" s="111"/>
      <c r="R116" s="111"/>
      <c r="S116" s="111"/>
      <c r="T116" s="111"/>
      <c r="U116" s="111"/>
      <c r="V116" s="113"/>
      <c r="W116" s="101"/>
      <c r="X116" s="101"/>
      <c r="Y116" s="101"/>
      <c r="Z116" s="101"/>
      <c r="AA116" s="101"/>
      <c r="AB116" s="101"/>
      <c r="AC116" s="101"/>
      <c r="AD116" s="101"/>
      <c r="AE116" s="102"/>
      <c r="AF116" s="112"/>
      <c r="AG116" s="112"/>
      <c r="AH116" s="112"/>
      <c r="AI116" s="112"/>
      <c r="AJ116" s="112"/>
      <c r="AK116" s="112"/>
      <c r="AL116" s="112"/>
      <c r="AM116" s="112"/>
      <c r="AN116" s="112"/>
      <c r="AO116" s="112"/>
      <c r="AP116" s="112"/>
      <c r="AQ116" s="112"/>
      <c r="AR116" s="112"/>
      <c r="AS116" s="112"/>
      <c r="AT116" s="112"/>
      <c r="AU116" s="112"/>
      <c r="AV116" s="112"/>
      <c r="AW116" s="112"/>
      <c r="AX116" s="112"/>
      <c r="AY116" s="112"/>
      <c r="AZ116" s="112"/>
      <c r="BA116" s="112"/>
      <c r="BB116" s="112"/>
      <c r="BC116" s="112"/>
      <c r="BD116" s="112"/>
      <c r="BE116" s="112"/>
      <c r="BF116" s="112"/>
      <c r="BG116" s="112"/>
      <c r="BH116" s="112"/>
      <c r="BI116" s="112"/>
      <c r="BJ116" s="112"/>
      <c r="BK116" s="112"/>
      <c r="BL116" s="112"/>
      <c r="BM116" s="112"/>
      <c r="BN116" s="112"/>
      <c r="BO116" s="112"/>
      <c r="BP116" s="112"/>
      <c r="BQ116" s="112"/>
      <c r="BR116" s="112"/>
      <c r="BS116" s="112"/>
      <c r="BT116" s="112"/>
      <c r="BU116" s="112"/>
      <c r="BV116" s="112"/>
      <c r="BW116" s="112"/>
      <c r="BX116" s="112"/>
    </row>
    <row r="117" spans="1:79" s="99" customFormat="1" ht="69" customHeight="1" x14ac:dyDescent="0.25">
      <c r="A117" s="89">
        <v>1</v>
      </c>
      <c r="B117" s="90"/>
      <c r="C117" s="90"/>
      <c r="D117" s="114" t="s">
        <v>187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27" t="s">
        <v>183</v>
      </c>
      <c r="R117" s="27"/>
      <c r="S117" s="27"/>
      <c r="T117" s="27"/>
      <c r="U117" s="27"/>
      <c r="V117" s="114" t="s">
        <v>184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5">
        <v>326</v>
      </c>
      <c r="AG117" s="115"/>
      <c r="AH117" s="115"/>
      <c r="AI117" s="115"/>
      <c r="AJ117" s="115"/>
      <c r="AK117" s="115">
        <v>0</v>
      </c>
      <c r="AL117" s="115"/>
      <c r="AM117" s="115"/>
      <c r="AN117" s="115"/>
      <c r="AO117" s="115"/>
      <c r="AP117" s="115">
        <v>326</v>
      </c>
      <c r="AQ117" s="115"/>
      <c r="AR117" s="115"/>
      <c r="AS117" s="115"/>
      <c r="AT117" s="115"/>
      <c r="AU117" s="115">
        <v>330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v>330</v>
      </c>
      <c r="BF117" s="115"/>
      <c r="BG117" s="115"/>
      <c r="BH117" s="115"/>
      <c r="BI117" s="115"/>
      <c r="BJ117" s="115">
        <v>580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v>580</v>
      </c>
      <c r="BU117" s="115"/>
      <c r="BV117" s="115"/>
      <c r="BW117" s="115"/>
      <c r="BX117" s="115"/>
    </row>
    <row r="118" spans="1:79" s="99" customFormat="1" ht="69" customHeight="1" x14ac:dyDescent="0.25">
      <c r="A118" s="89">
        <v>2</v>
      </c>
      <c r="B118" s="90"/>
      <c r="C118" s="90"/>
      <c r="D118" s="114" t="s">
        <v>188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189</v>
      </c>
      <c r="R118" s="27"/>
      <c r="S118" s="27"/>
      <c r="T118" s="27"/>
      <c r="U118" s="27"/>
      <c r="V118" s="114" t="s">
        <v>184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61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v>61</v>
      </c>
      <c r="AQ118" s="115"/>
      <c r="AR118" s="115"/>
      <c r="AS118" s="115"/>
      <c r="AT118" s="115"/>
      <c r="AU118" s="115">
        <v>62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v>62</v>
      </c>
      <c r="BF118" s="115"/>
      <c r="BG118" s="115"/>
      <c r="BH118" s="115"/>
      <c r="BI118" s="115"/>
      <c r="BJ118" s="115">
        <v>129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v>129</v>
      </c>
      <c r="BU118" s="115"/>
      <c r="BV118" s="115"/>
      <c r="BW118" s="115"/>
      <c r="BX118" s="115"/>
    </row>
    <row r="119" spans="1:79" s="6" customFormat="1" ht="15" customHeight="1" x14ac:dyDescent="0.25">
      <c r="A119" s="86">
        <v>0</v>
      </c>
      <c r="B119" s="87"/>
      <c r="C119" s="87"/>
      <c r="D119" s="113" t="s">
        <v>190</v>
      </c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2"/>
      <c r="Q119" s="111"/>
      <c r="R119" s="111"/>
      <c r="S119" s="111"/>
      <c r="T119" s="111"/>
      <c r="U119" s="111"/>
      <c r="V119" s="113"/>
      <c r="W119" s="101"/>
      <c r="X119" s="101"/>
      <c r="Y119" s="101"/>
      <c r="Z119" s="101"/>
      <c r="AA119" s="101"/>
      <c r="AB119" s="101"/>
      <c r="AC119" s="101"/>
      <c r="AD119" s="101"/>
      <c r="AE119" s="102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/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/>
      <c r="BF119" s="112"/>
      <c r="BG119" s="112"/>
      <c r="BH119" s="112"/>
      <c r="BI119" s="112"/>
      <c r="BJ119" s="112"/>
      <c r="BK119" s="112"/>
      <c r="BL119" s="112"/>
      <c r="BM119" s="112"/>
      <c r="BN119" s="112"/>
      <c r="BO119" s="112"/>
      <c r="BP119" s="112"/>
      <c r="BQ119" s="112"/>
      <c r="BR119" s="112"/>
      <c r="BS119" s="112"/>
      <c r="BT119" s="112"/>
      <c r="BU119" s="112"/>
      <c r="BV119" s="112"/>
      <c r="BW119" s="112"/>
      <c r="BX119" s="112"/>
    </row>
    <row r="120" spans="1:79" s="99" customFormat="1" ht="41.4" customHeight="1" x14ac:dyDescent="0.25">
      <c r="A120" s="89">
        <v>1</v>
      </c>
      <c r="B120" s="90"/>
      <c r="C120" s="90"/>
      <c r="D120" s="114" t="s">
        <v>191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192</v>
      </c>
      <c r="R120" s="27"/>
      <c r="S120" s="27"/>
      <c r="T120" s="27"/>
      <c r="U120" s="27"/>
      <c r="V120" s="114" t="s">
        <v>193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122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122</v>
      </c>
      <c r="AQ120" s="115"/>
      <c r="AR120" s="115"/>
      <c r="AS120" s="115"/>
      <c r="AT120" s="115"/>
      <c r="AU120" s="115">
        <v>86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86</v>
      </c>
      <c r="BF120" s="115"/>
      <c r="BG120" s="115"/>
      <c r="BH120" s="115"/>
      <c r="BI120" s="115"/>
      <c r="BJ120" s="115">
        <v>183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v>183</v>
      </c>
      <c r="BU120" s="115"/>
      <c r="BV120" s="115"/>
      <c r="BW120" s="115"/>
      <c r="BX120" s="115"/>
    </row>
    <row r="121" spans="1:79" s="99" customFormat="1" ht="69" customHeight="1" x14ac:dyDescent="0.25">
      <c r="A121" s="89">
        <v>2</v>
      </c>
      <c r="B121" s="90"/>
      <c r="C121" s="90"/>
      <c r="D121" s="114" t="s">
        <v>194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192</v>
      </c>
      <c r="R121" s="27"/>
      <c r="S121" s="27"/>
      <c r="T121" s="27"/>
      <c r="U121" s="27"/>
      <c r="V121" s="114" t="s">
        <v>195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1499</v>
      </c>
      <c r="AG121" s="115"/>
      <c r="AH121" s="115"/>
      <c r="AI121" s="115"/>
      <c r="AJ121" s="115"/>
      <c r="AK121" s="115">
        <v>0</v>
      </c>
      <c r="AL121" s="115"/>
      <c r="AM121" s="115"/>
      <c r="AN121" s="115"/>
      <c r="AO121" s="115"/>
      <c r="AP121" s="115">
        <v>1499</v>
      </c>
      <c r="AQ121" s="115"/>
      <c r="AR121" s="115"/>
      <c r="AS121" s="115"/>
      <c r="AT121" s="115"/>
      <c r="AU121" s="115">
        <v>1572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v>1572</v>
      </c>
      <c r="BF121" s="115"/>
      <c r="BG121" s="115"/>
      <c r="BH121" s="115"/>
      <c r="BI121" s="115"/>
      <c r="BJ121" s="115">
        <v>1212</v>
      </c>
      <c r="BK121" s="115"/>
      <c r="BL121" s="115"/>
      <c r="BM121" s="115"/>
      <c r="BN121" s="115"/>
      <c r="BO121" s="115">
        <v>0</v>
      </c>
      <c r="BP121" s="115"/>
      <c r="BQ121" s="115"/>
      <c r="BR121" s="115"/>
      <c r="BS121" s="115"/>
      <c r="BT121" s="115">
        <v>1212</v>
      </c>
      <c r="BU121" s="115"/>
      <c r="BV121" s="115"/>
      <c r="BW121" s="115"/>
      <c r="BX121" s="115"/>
    </row>
    <row r="122" spans="1:79" s="6" customFormat="1" ht="15" customHeight="1" x14ac:dyDescent="0.25">
      <c r="A122" s="86">
        <v>0</v>
      </c>
      <c r="B122" s="87"/>
      <c r="C122" s="87"/>
      <c r="D122" s="113" t="s">
        <v>196</v>
      </c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2"/>
      <c r="Q122" s="111"/>
      <c r="R122" s="111"/>
      <c r="S122" s="111"/>
      <c r="T122" s="111"/>
      <c r="U122" s="111"/>
      <c r="V122" s="113"/>
      <c r="W122" s="101"/>
      <c r="X122" s="101"/>
      <c r="Y122" s="101"/>
      <c r="Z122" s="101"/>
      <c r="AA122" s="101"/>
      <c r="AB122" s="101"/>
      <c r="AC122" s="101"/>
      <c r="AD122" s="101"/>
      <c r="AE122" s="102"/>
      <c r="AF122" s="112"/>
      <c r="AG122" s="112"/>
      <c r="AH122" s="112"/>
      <c r="AI122" s="112"/>
      <c r="AJ122" s="112"/>
      <c r="AK122" s="112"/>
      <c r="AL122" s="112"/>
      <c r="AM122" s="112"/>
      <c r="AN122" s="112"/>
      <c r="AO122" s="112"/>
      <c r="AP122" s="112"/>
      <c r="AQ122" s="112"/>
      <c r="AR122" s="112"/>
      <c r="AS122" s="112"/>
      <c r="AT122" s="112"/>
      <c r="AU122" s="112"/>
      <c r="AV122" s="112"/>
      <c r="AW122" s="112"/>
      <c r="AX122" s="112"/>
      <c r="AY122" s="112"/>
      <c r="AZ122" s="112"/>
      <c r="BA122" s="112"/>
      <c r="BB122" s="112"/>
      <c r="BC122" s="112"/>
      <c r="BD122" s="112"/>
      <c r="BE122" s="112"/>
      <c r="BF122" s="112"/>
      <c r="BG122" s="112"/>
      <c r="BH122" s="112"/>
      <c r="BI122" s="112"/>
      <c r="BJ122" s="112"/>
      <c r="BK122" s="112"/>
      <c r="BL122" s="112"/>
      <c r="BM122" s="112"/>
      <c r="BN122" s="112"/>
      <c r="BO122" s="112"/>
      <c r="BP122" s="112"/>
      <c r="BQ122" s="112"/>
      <c r="BR122" s="112"/>
      <c r="BS122" s="112"/>
      <c r="BT122" s="112"/>
      <c r="BU122" s="112"/>
      <c r="BV122" s="112"/>
      <c r="BW122" s="112"/>
      <c r="BX122" s="112"/>
    </row>
    <row r="123" spans="1:79" s="99" customFormat="1" ht="138" customHeight="1" x14ac:dyDescent="0.25">
      <c r="A123" s="89">
        <v>0</v>
      </c>
      <c r="B123" s="90"/>
      <c r="C123" s="90"/>
      <c r="D123" s="114" t="s">
        <v>197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189</v>
      </c>
      <c r="R123" s="27"/>
      <c r="S123" s="27"/>
      <c r="T123" s="27"/>
      <c r="U123" s="27"/>
      <c r="V123" s="114" t="s">
        <v>198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100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v>100</v>
      </c>
      <c r="AQ123" s="115"/>
      <c r="AR123" s="115"/>
      <c r="AS123" s="115"/>
      <c r="AT123" s="115"/>
      <c r="AU123" s="115">
        <v>85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v>85</v>
      </c>
      <c r="BF123" s="115"/>
      <c r="BG123" s="115"/>
      <c r="BH123" s="115"/>
      <c r="BI123" s="115"/>
      <c r="BJ123" s="115">
        <v>90</v>
      </c>
      <c r="BK123" s="115"/>
      <c r="BL123" s="115"/>
      <c r="BM123" s="115"/>
      <c r="BN123" s="115"/>
      <c r="BO123" s="115">
        <v>0</v>
      </c>
      <c r="BP123" s="115"/>
      <c r="BQ123" s="115"/>
      <c r="BR123" s="115"/>
      <c r="BS123" s="115"/>
      <c r="BT123" s="115">
        <v>90</v>
      </c>
      <c r="BU123" s="115"/>
      <c r="BV123" s="115"/>
      <c r="BW123" s="115"/>
      <c r="BX123" s="115"/>
    </row>
    <row r="124" spans="1:79" s="99" customFormat="1" ht="69" customHeight="1" x14ac:dyDescent="0.25">
      <c r="A124" s="89">
        <v>0</v>
      </c>
      <c r="B124" s="90"/>
      <c r="C124" s="90"/>
      <c r="D124" s="114" t="s">
        <v>199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200</v>
      </c>
      <c r="R124" s="27"/>
      <c r="S124" s="27"/>
      <c r="T124" s="27"/>
      <c r="U124" s="27"/>
      <c r="V124" s="114" t="s">
        <v>201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368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368</v>
      </c>
      <c r="AQ124" s="115"/>
      <c r="AR124" s="115"/>
      <c r="AS124" s="115"/>
      <c r="AT124" s="115"/>
      <c r="AU124" s="115">
        <v>101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101</v>
      </c>
      <c r="BF124" s="115"/>
      <c r="BG124" s="115"/>
      <c r="BH124" s="115"/>
      <c r="BI124" s="115"/>
      <c r="BJ124" s="115">
        <v>208</v>
      </c>
      <c r="BK124" s="115"/>
      <c r="BL124" s="115"/>
      <c r="BM124" s="115"/>
      <c r="BN124" s="115"/>
      <c r="BO124" s="115">
        <v>0</v>
      </c>
      <c r="BP124" s="115"/>
      <c r="BQ124" s="115"/>
      <c r="BR124" s="115"/>
      <c r="BS124" s="115"/>
      <c r="BT124" s="115">
        <v>208</v>
      </c>
      <c r="BU124" s="115"/>
      <c r="BV124" s="115"/>
      <c r="BW124" s="115"/>
      <c r="BX124" s="115"/>
    </row>
    <row r="125" spans="1:79" s="99" customFormat="1" ht="55.2" customHeight="1" x14ac:dyDescent="0.25">
      <c r="A125" s="89">
        <v>0</v>
      </c>
      <c r="B125" s="90"/>
      <c r="C125" s="90"/>
      <c r="D125" s="114" t="s">
        <v>202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27" t="s">
        <v>189</v>
      </c>
      <c r="R125" s="27"/>
      <c r="S125" s="27"/>
      <c r="T125" s="27"/>
      <c r="U125" s="27"/>
      <c r="V125" s="114" t="s">
        <v>203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5">
        <v>34</v>
      </c>
      <c r="AG125" s="115"/>
      <c r="AH125" s="115"/>
      <c r="AI125" s="115"/>
      <c r="AJ125" s="115"/>
      <c r="AK125" s="115">
        <v>0</v>
      </c>
      <c r="AL125" s="115"/>
      <c r="AM125" s="115"/>
      <c r="AN125" s="115"/>
      <c r="AO125" s="115"/>
      <c r="AP125" s="115">
        <v>34</v>
      </c>
      <c r="AQ125" s="115"/>
      <c r="AR125" s="115"/>
      <c r="AS125" s="115"/>
      <c r="AT125" s="115"/>
      <c r="AU125" s="115">
        <v>30</v>
      </c>
      <c r="AV125" s="115"/>
      <c r="AW125" s="115"/>
      <c r="AX125" s="115"/>
      <c r="AY125" s="115"/>
      <c r="AZ125" s="115">
        <v>0</v>
      </c>
      <c r="BA125" s="115"/>
      <c r="BB125" s="115"/>
      <c r="BC125" s="115"/>
      <c r="BD125" s="115"/>
      <c r="BE125" s="115">
        <v>30</v>
      </c>
      <c r="BF125" s="115"/>
      <c r="BG125" s="115"/>
      <c r="BH125" s="115"/>
      <c r="BI125" s="115"/>
      <c r="BJ125" s="115">
        <v>42</v>
      </c>
      <c r="BK125" s="115"/>
      <c r="BL125" s="115"/>
      <c r="BM125" s="115"/>
      <c r="BN125" s="115"/>
      <c r="BO125" s="115">
        <v>0</v>
      </c>
      <c r="BP125" s="115"/>
      <c r="BQ125" s="115"/>
      <c r="BR125" s="115"/>
      <c r="BS125" s="115"/>
      <c r="BT125" s="115">
        <v>42</v>
      </c>
      <c r="BU125" s="115"/>
      <c r="BV125" s="115"/>
      <c r="BW125" s="115"/>
      <c r="BX125" s="115"/>
    </row>
    <row r="126" spans="1:79" s="99" customFormat="1" ht="27.6" customHeight="1" x14ac:dyDescent="0.25">
      <c r="A126" s="89">
        <v>0</v>
      </c>
      <c r="B126" s="90"/>
      <c r="C126" s="90"/>
      <c r="D126" s="114" t="s">
        <v>204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200</v>
      </c>
      <c r="R126" s="27"/>
      <c r="S126" s="27"/>
      <c r="T126" s="27"/>
      <c r="U126" s="27"/>
      <c r="V126" s="114" t="s">
        <v>203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11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11</v>
      </c>
      <c r="AQ126" s="115"/>
      <c r="AR126" s="115"/>
      <c r="AS126" s="115"/>
      <c r="AT126" s="115"/>
      <c r="AU126" s="115">
        <v>48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48</v>
      </c>
      <c r="BF126" s="115"/>
      <c r="BG126" s="115"/>
      <c r="BH126" s="115"/>
      <c r="BI126" s="115"/>
      <c r="BJ126" s="115">
        <v>54</v>
      </c>
      <c r="BK126" s="115"/>
      <c r="BL126" s="115"/>
      <c r="BM126" s="115"/>
      <c r="BN126" s="115"/>
      <c r="BO126" s="115">
        <v>0</v>
      </c>
      <c r="BP126" s="115"/>
      <c r="BQ126" s="115"/>
      <c r="BR126" s="115"/>
      <c r="BS126" s="115"/>
      <c r="BT126" s="115">
        <v>54</v>
      </c>
      <c r="BU126" s="115"/>
      <c r="BV126" s="115"/>
      <c r="BW126" s="115"/>
      <c r="BX126" s="115"/>
    </row>
    <row r="127" spans="1:79" s="99" customFormat="1" ht="124.2" customHeight="1" x14ac:dyDescent="0.25">
      <c r="A127" s="89">
        <v>0</v>
      </c>
      <c r="B127" s="90"/>
      <c r="C127" s="90"/>
      <c r="D127" s="114" t="s">
        <v>205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200</v>
      </c>
      <c r="R127" s="27"/>
      <c r="S127" s="27"/>
      <c r="T127" s="27"/>
      <c r="U127" s="27"/>
      <c r="V127" s="114" t="s">
        <v>206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340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340</v>
      </c>
      <c r="AQ127" s="115"/>
      <c r="AR127" s="115"/>
      <c r="AS127" s="115"/>
      <c r="AT127" s="115"/>
      <c r="AU127" s="115">
        <v>106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106</v>
      </c>
      <c r="BF127" s="115"/>
      <c r="BG127" s="115"/>
      <c r="BH127" s="115"/>
      <c r="BI127" s="115"/>
      <c r="BJ127" s="115">
        <v>106</v>
      </c>
      <c r="BK127" s="115"/>
      <c r="BL127" s="115"/>
      <c r="BM127" s="115"/>
      <c r="BN127" s="115"/>
      <c r="BO127" s="115">
        <v>0</v>
      </c>
      <c r="BP127" s="115"/>
      <c r="BQ127" s="115"/>
      <c r="BR127" s="115"/>
      <c r="BS127" s="115"/>
      <c r="BT127" s="115">
        <v>106</v>
      </c>
      <c r="BU127" s="115"/>
      <c r="BV127" s="115"/>
      <c r="BW127" s="115"/>
      <c r="BX127" s="115"/>
    </row>
    <row r="128" spans="1:79" s="99" customFormat="1" ht="138" customHeight="1" x14ac:dyDescent="0.25">
      <c r="A128" s="89">
        <v>0</v>
      </c>
      <c r="B128" s="90"/>
      <c r="C128" s="90"/>
      <c r="D128" s="114" t="s">
        <v>207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189</v>
      </c>
      <c r="R128" s="27"/>
      <c r="S128" s="27"/>
      <c r="T128" s="27"/>
      <c r="U128" s="27"/>
      <c r="V128" s="114" t="s">
        <v>208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100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100</v>
      </c>
      <c r="AQ128" s="115"/>
      <c r="AR128" s="115"/>
      <c r="AS128" s="115"/>
      <c r="AT128" s="115"/>
      <c r="AU128" s="115">
        <v>121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121</v>
      </c>
      <c r="BF128" s="115"/>
      <c r="BG128" s="115"/>
      <c r="BH128" s="115"/>
      <c r="BI128" s="115"/>
      <c r="BJ128" s="115">
        <v>113</v>
      </c>
      <c r="BK128" s="115"/>
      <c r="BL128" s="115"/>
      <c r="BM128" s="115"/>
      <c r="BN128" s="115"/>
      <c r="BO128" s="115">
        <v>0</v>
      </c>
      <c r="BP128" s="115"/>
      <c r="BQ128" s="115"/>
      <c r="BR128" s="115"/>
      <c r="BS128" s="115"/>
      <c r="BT128" s="115">
        <v>113</v>
      </c>
      <c r="BU128" s="115"/>
      <c r="BV128" s="115"/>
      <c r="BW128" s="115"/>
      <c r="BX128" s="115"/>
    </row>
    <row r="129" spans="1:79" s="99" customFormat="1" ht="69" customHeight="1" x14ac:dyDescent="0.25">
      <c r="A129" s="89">
        <v>1</v>
      </c>
      <c r="B129" s="90"/>
      <c r="C129" s="90"/>
      <c r="D129" s="114" t="s">
        <v>209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189</v>
      </c>
      <c r="R129" s="27"/>
      <c r="S129" s="27"/>
      <c r="T129" s="27"/>
      <c r="U129" s="27"/>
      <c r="V129" s="114" t="s">
        <v>184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0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0</v>
      </c>
      <c r="AQ129" s="115"/>
      <c r="AR129" s="115"/>
      <c r="AS129" s="115"/>
      <c r="AT129" s="115"/>
      <c r="AU129" s="115">
        <v>0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0</v>
      </c>
      <c r="BF129" s="115"/>
      <c r="BG129" s="115"/>
      <c r="BH129" s="115"/>
      <c r="BI129" s="115"/>
      <c r="BJ129" s="115">
        <v>0</v>
      </c>
      <c r="BK129" s="115"/>
      <c r="BL129" s="115"/>
      <c r="BM129" s="115"/>
      <c r="BN129" s="115"/>
      <c r="BO129" s="115">
        <v>0</v>
      </c>
      <c r="BP129" s="115"/>
      <c r="BQ129" s="115"/>
      <c r="BR129" s="115"/>
      <c r="BS129" s="115"/>
      <c r="BT129" s="115">
        <v>0</v>
      </c>
      <c r="BU129" s="115"/>
      <c r="BV129" s="115"/>
      <c r="BW129" s="115"/>
      <c r="BX129" s="115"/>
    </row>
    <row r="130" spans="1:79" s="99" customFormat="1" ht="69" customHeight="1" x14ac:dyDescent="0.25">
      <c r="A130" s="89">
        <v>1</v>
      </c>
      <c r="B130" s="90"/>
      <c r="C130" s="90"/>
      <c r="D130" s="114" t="s">
        <v>209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189</v>
      </c>
      <c r="R130" s="27"/>
      <c r="S130" s="27"/>
      <c r="T130" s="27"/>
      <c r="U130" s="27"/>
      <c r="V130" s="114" t="s">
        <v>184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83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83</v>
      </c>
      <c r="AQ130" s="115"/>
      <c r="AR130" s="115"/>
      <c r="AS130" s="115"/>
      <c r="AT130" s="115"/>
      <c r="AU130" s="115">
        <v>30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30</v>
      </c>
      <c r="BF130" s="115"/>
      <c r="BG130" s="115"/>
      <c r="BH130" s="115"/>
      <c r="BI130" s="115"/>
      <c r="BJ130" s="115">
        <v>119</v>
      </c>
      <c r="BK130" s="115"/>
      <c r="BL130" s="115"/>
      <c r="BM130" s="115"/>
      <c r="BN130" s="115"/>
      <c r="BO130" s="115">
        <v>0</v>
      </c>
      <c r="BP130" s="115"/>
      <c r="BQ130" s="115"/>
      <c r="BR130" s="115"/>
      <c r="BS130" s="115"/>
      <c r="BT130" s="115">
        <v>119</v>
      </c>
      <c r="BU130" s="115"/>
      <c r="BV130" s="115"/>
      <c r="BW130" s="115"/>
      <c r="BX130" s="115"/>
    </row>
    <row r="131" spans="1:79" s="99" customFormat="1" ht="69" customHeight="1" x14ac:dyDescent="0.25">
      <c r="A131" s="89">
        <v>2</v>
      </c>
      <c r="B131" s="90"/>
      <c r="C131" s="90"/>
      <c r="D131" s="114" t="s">
        <v>210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189</v>
      </c>
      <c r="R131" s="27"/>
      <c r="S131" s="27"/>
      <c r="T131" s="27"/>
      <c r="U131" s="27"/>
      <c r="V131" s="114" t="s">
        <v>184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0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0</v>
      </c>
      <c r="AQ131" s="115"/>
      <c r="AR131" s="115"/>
      <c r="AS131" s="115"/>
      <c r="AT131" s="115"/>
      <c r="AU131" s="115">
        <v>11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11</v>
      </c>
      <c r="BF131" s="115"/>
      <c r="BG131" s="115"/>
      <c r="BH131" s="115"/>
      <c r="BI131" s="115"/>
      <c r="BJ131" s="115">
        <v>15</v>
      </c>
      <c r="BK131" s="115"/>
      <c r="BL131" s="115"/>
      <c r="BM131" s="115"/>
      <c r="BN131" s="115"/>
      <c r="BO131" s="115">
        <v>0</v>
      </c>
      <c r="BP131" s="115"/>
      <c r="BQ131" s="115"/>
      <c r="BR131" s="115"/>
      <c r="BS131" s="115"/>
      <c r="BT131" s="115">
        <v>15</v>
      </c>
      <c r="BU131" s="115"/>
      <c r="BV131" s="115"/>
      <c r="BW131" s="115"/>
      <c r="BX131" s="115"/>
    </row>
    <row r="132" spans="1:79" s="99" customFormat="1" ht="69" customHeight="1" x14ac:dyDescent="0.25">
      <c r="A132" s="89">
        <v>2</v>
      </c>
      <c r="B132" s="90"/>
      <c r="C132" s="90"/>
      <c r="D132" s="114" t="s">
        <v>211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189</v>
      </c>
      <c r="R132" s="27"/>
      <c r="S132" s="27"/>
      <c r="T132" s="27"/>
      <c r="U132" s="27"/>
      <c r="V132" s="114" t="s">
        <v>184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0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0</v>
      </c>
      <c r="BF132" s="115"/>
      <c r="BG132" s="115"/>
      <c r="BH132" s="115"/>
      <c r="BI132" s="115"/>
      <c r="BJ132" s="115">
        <v>0</v>
      </c>
      <c r="BK132" s="115"/>
      <c r="BL132" s="115"/>
      <c r="BM132" s="115"/>
      <c r="BN132" s="115"/>
      <c r="BO132" s="115">
        <v>0</v>
      </c>
      <c r="BP132" s="115"/>
      <c r="BQ132" s="115"/>
      <c r="BR132" s="115"/>
      <c r="BS132" s="115"/>
      <c r="BT132" s="115">
        <v>0</v>
      </c>
      <c r="BU132" s="115"/>
      <c r="BV132" s="115"/>
      <c r="BW132" s="115"/>
      <c r="BX132" s="115"/>
    </row>
    <row r="133" spans="1:79" s="99" customFormat="1" ht="124.2" customHeight="1" x14ac:dyDescent="0.25">
      <c r="A133" s="89">
        <v>3</v>
      </c>
      <c r="B133" s="90"/>
      <c r="C133" s="90"/>
      <c r="D133" s="114" t="s">
        <v>212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200</v>
      </c>
      <c r="R133" s="27"/>
      <c r="S133" s="27"/>
      <c r="T133" s="27"/>
      <c r="U133" s="27"/>
      <c r="V133" s="114" t="s">
        <v>213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5">
        <v>151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v>151</v>
      </c>
      <c r="AQ133" s="115"/>
      <c r="AR133" s="115"/>
      <c r="AS133" s="115"/>
      <c r="AT133" s="115"/>
      <c r="AU133" s="115">
        <v>106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v>106</v>
      </c>
      <c r="BF133" s="115"/>
      <c r="BG133" s="115"/>
      <c r="BH133" s="115"/>
      <c r="BI133" s="115"/>
      <c r="BJ133" s="115">
        <v>397</v>
      </c>
      <c r="BK133" s="115"/>
      <c r="BL133" s="115"/>
      <c r="BM133" s="115"/>
      <c r="BN133" s="115"/>
      <c r="BO133" s="115">
        <v>0</v>
      </c>
      <c r="BP133" s="115"/>
      <c r="BQ133" s="115"/>
      <c r="BR133" s="115"/>
      <c r="BS133" s="115"/>
      <c r="BT133" s="115">
        <v>397</v>
      </c>
      <c r="BU133" s="115"/>
      <c r="BV133" s="115"/>
      <c r="BW133" s="115"/>
      <c r="BX133" s="115"/>
    </row>
    <row r="134" spans="1:79" s="99" customFormat="1" ht="124.2" customHeight="1" x14ac:dyDescent="0.25">
      <c r="A134" s="89">
        <v>3</v>
      </c>
      <c r="B134" s="90"/>
      <c r="C134" s="90"/>
      <c r="D134" s="114" t="s">
        <v>214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200</v>
      </c>
      <c r="R134" s="27"/>
      <c r="S134" s="27"/>
      <c r="T134" s="27"/>
      <c r="U134" s="27"/>
      <c r="V134" s="114" t="s">
        <v>215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0</v>
      </c>
      <c r="AQ134" s="115"/>
      <c r="AR134" s="115"/>
      <c r="AS134" s="115"/>
      <c r="AT134" s="115"/>
      <c r="AU134" s="115">
        <v>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0</v>
      </c>
      <c r="BF134" s="115"/>
      <c r="BG134" s="115"/>
      <c r="BH134" s="115"/>
      <c r="BI134" s="115"/>
      <c r="BJ134" s="115">
        <v>0</v>
      </c>
      <c r="BK134" s="115"/>
      <c r="BL134" s="115"/>
      <c r="BM134" s="115"/>
      <c r="BN134" s="115"/>
      <c r="BO134" s="115">
        <v>0</v>
      </c>
      <c r="BP134" s="115"/>
      <c r="BQ134" s="115"/>
      <c r="BR134" s="115"/>
      <c r="BS134" s="115"/>
      <c r="BT134" s="115">
        <v>0</v>
      </c>
      <c r="BU134" s="115"/>
      <c r="BV134" s="115"/>
      <c r="BW134" s="115"/>
      <c r="BX134" s="115"/>
    </row>
    <row r="135" spans="1:79" s="99" customFormat="1" ht="124.2" customHeight="1" x14ac:dyDescent="0.25">
      <c r="A135" s="89">
        <v>4</v>
      </c>
      <c r="B135" s="90"/>
      <c r="C135" s="90"/>
      <c r="D135" s="114" t="s">
        <v>216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200</v>
      </c>
      <c r="R135" s="27"/>
      <c r="S135" s="27"/>
      <c r="T135" s="27"/>
      <c r="U135" s="27"/>
      <c r="V135" s="114" t="s">
        <v>217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5">
        <v>0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v>0</v>
      </c>
      <c r="AQ135" s="115"/>
      <c r="AR135" s="115"/>
      <c r="AS135" s="115"/>
      <c r="AT135" s="115"/>
      <c r="AU135" s="115">
        <v>121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v>121</v>
      </c>
      <c r="BF135" s="115"/>
      <c r="BG135" s="115"/>
      <c r="BH135" s="115"/>
      <c r="BI135" s="115"/>
      <c r="BJ135" s="115">
        <v>136</v>
      </c>
      <c r="BK135" s="115"/>
      <c r="BL135" s="115"/>
      <c r="BM135" s="115"/>
      <c r="BN135" s="115"/>
      <c r="BO135" s="115">
        <v>0</v>
      </c>
      <c r="BP135" s="115"/>
      <c r="BQ135" s="115"/>
      <c r="BR135" s="115"/>
      <c r="BS135" s="115"/>
      <c r="BT135" s="115">
        <v>136</v>
      </c>
      <c r="BU135" s="115"/>
      <c r="BV135" s="115"/>
      <c r="BW135" s="115"/>
      <c r="BX135" s="115"/>
    </row>
    <row r="137" spans="1:79" ht="14.25" customHeight="1" x14ac:dyDescent="0.25">
      <c r="A137" s="29" t="s">
        <v>269</v>
      </c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</row>
    <row r="138" spans="1:79" ht="23.1" customHeight="1" x14ac:dyDescent="0.25">
      <c r="A138" s="51" t="s">
        <v>6</v>
      </c>
      <c r="B138" s="52"/>
      <c r="C138" s="52"/>
      <c r="D138" s="27" t="s">
        <v>9</v>
      </c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 t="s">
        <v>8</v>
      </c>
      <c r="R138" s="27"/>
      <c r="S138" s="27"/>
      <c r="T138" s="27"/>
      <c r="U138" s="27"/>
      <c r="V138" s="27" t="s">
        <v>7</v>
      </c>
      <c r="W138" s="27"/>
      <c r="X138" s="27"/>
      <c r="Y138" s="27"/>
      <c r="Z138" s="27"/>
      <c r="AA138" s="27"/>
      <c r="AB138" s="27"/>
      <c r="AC138" s="27"/>
      <c r="AD138" s="27"/>
      <c r="AE138" s="27"/>
      <c r="AF138" s="36" t="s">
        <v>260</v>
      </c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8"/>
      <c r="AU138" s="36" t="s">
        <v>265</v>
      </c>
      <c r="AV138" s="37"/>
      <c r="AW138" s="37"/>
      <c r="AX138" s="37"/>
      <c r="AY138" s="37"/>
      <c r="AZ138" s="37"/>
      <c r="BA138" s="37"/>
      <c r="BB138" s="37"/>
      <c r="BC138" s="37"/>
      <c r="BD138" s="37"/>
      <c r="BE138" s="37"/>
      <c r="BF138" s="37"/>
      <c r="BG138" s="37"/>
      <c r="BH138" s="37"/>
      <c r="BI138" s="38"/>
    </row>
    <row r="139" spans="1:79" ht="28.5" customHeight="1" x14ac:dyDescent="0.25">
      <c r="A139" s="54"/>
      <c r="B139" s="55"/>
      <c r="C139" s="55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 t="s">
        <v>4</v>
      </c>
      <c r="AG139" s="27"/>
      <c r="AH139" s="27"/>
      <c r="AI139" s="27"/>
      <c r="AJ139" s="27"/>
      <c r="AK139" s="27" t="s">
        <v>3</v>
      </c>
      <c r="AL139" s="27"/>
      <c r="AM139" s="27"/>
      <c r="AN139" s="27"/>
      <c r="AO139" s="27"/>
      <c r="AP139" s="27" t="s">
        <v>123</v>
      </c>
      <c r="AQ139" s="27"/>
      <c r="AR139" s="27"/>
      <c r="AS139" s="27"/>
      <c r="AT139" s="27"/>
      <c r="AU139" s="27" t="s">
        <v>4</v>
      </c>
      <c r="AV139" s="27"/>
      <c r="AW139" s="27"/>
      <c r="AX139" s="27"/>
      <c r="AY139" s="27"/>
      <c r="AZ139" s="27" t="s">
        <v>3</v>
      </c>
      <c r="BA139" s="27"/>
      <c r="BB139" s="27"/>
      <c r="BC139" s="27"/>
      <c r="BD139" s="27"/>
      <c r="BE139" s="27" t="s">
        <v>90</v>
      </c>
      <c r="BF139" s="27"/>
      <c r="BG139" s="27"/>
      <c r="BH139" s="27"/>
      <c r="BI139" s="27"/>
    </row>
    <row r="140" spans="1:79" ht="15" customHeight="1" x14ac:dyDescent="0.25">
      <c r="A140" s="36">
        <v>1</v>
      </c>
      <c r="B140" s="37"/>
      <c r="C140" s="37"/>
      <c r="D140" s="27">
        <v>2</v>
      </c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>
        <v>3</v>
      </c>
      <c r="R140" s="27"/>
      <c r="S140" s="27"/>
      <c r="T140" s="27"/>
      <c r="U140" s="27"/>
      <c r="V140" s="27">
        <v>4</v>
      </c>
      <c r="W140" s="27"/>
      <c r="X140" s="27"/>
      <c r="Y140" s="27"/>
      <c r="Z140" s="27"/>
      <c r="AA140" s="27"/>
      <c r="AB140" s="27"/>
      <c r="AC140" s="27"/>
      <c r="AD140" s="27"/>
      <c r="AE140" s="27"/>
      <c r="AF140" s="27">
        <v>5</v>
      </c>
      <c r="AG140" s="27"/>
      <c r="AH140" s="27"/>
      <c r="AI140" s="27"/>
      <c r="AJ140" s="27"/>
      <c r="AK140" s="27">
        <v>6</v>
      </c>
      <c r="AL140" s="27"/>
      <c r="AM140" s="27"/>
      <c r="AN140" s="27"/>
      <c r="AO140" s="27"/>
      <c r="AP140" s="27">
        <v>7</v>
      </c>
      <c r="AQ140" s="27"/>
      <c r="AR140" s="27"/>
      <c r="AS140" s="27"/>
      <c r="AT140" s="27"/>
      <c r="AU140" s="27">
        <v>8</v>
      </c>
      <c r="AV140" s="27"/>
      <c r="AW140" s="27"/>
      <c r="AX140" s="27"/>
      <c r="AY140" s="27"/>
      <c r="AZ140" s="27">
        <v>9</v>
      </c>
      <c r="BA140" s="27"/>
      <c r="BB140" s="27"/>
      <c r="BC140" s="27"/>
      <c r="BD140" s="27"/>
      <c r="BE140" s="27">
        <v>10</v>
      </c>
      <c r="BF140" s="27"/>
      <c r="BG140" s="27"/>
      <c r="BH140" s="27"/>
      <c r="BI140" s="27"/>
    </row>
    <row r="141" spans="1:79" ht="15.75" hidden="1" customHeight="1" x14ac:dyDescent="0.25">
      <c r="A141" s="39" t="s">
        <v>154</v>
      </c>
      <c r="B141" s="40"/>
      <c r="C141" s="40"/>
      <c r="D141" s="27" t="s">
        <v>57</v>
      </c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 t="s">
        <v>70</v>
      </c>
      <c r="R141" s="27"/>
      <c r="S141" s="27"/>
      <c r="T141" s="27"/>
      <c r="U141" s="27"/>
      <c r="V141" s="27" t="s">
        <v>71</v>
      </c>
      <c r="W141" s="27"/>
      <c r="X141" s="27"/>
      <c r="Y141" s="27"/>
      <c r="Z141" s="27"/>
      <c r="AA141" s="27"/>
      <c r="AB141" s="27"/>
      <c r="AC141" s="27"/>
      <c r="AD141" s="27"/>
      <c r="AE141" s="27"/>
      <c r="AF141" s="26" t="s">
        <v>107</v>
      </c>
      <c r="AG141" s="26"/>
      <c r="AH141" s="26"/>
      <c r="AI141" s="26"/>
      <c r="AJ141" s="26"/>
      <c r="AK141" s="30" t="s">
        <v>108</v>
      </c>
      <c r="AL141" s="30"/>
      <c r="AM141" s="30"/>
      <c r="AN141" s="30"/>
      <c r="AO141" s="30"/>
      <c r="AP141" s="50" t="s">
        <v>181</v>
      </c>
      <c r="AQ141" s="50"/>
      <c r="AR141" s="50"/>
      <c r="AS141" s="50"/>
      <c r="AT141" s="50"/>
      <c r="AU141" s="26" t="s">
        <v>109</v>
      </c>
      <c r="AV141" s="26"/>
      <c r="AW141" s="26"/>
      <c r="AX141" s="26"/>
      <c r="AY141" s="26"/>
      <c r="AZ141" s="30" t="s">
        <v>110</v>
      </c>
      <c r="BA141" s="30"/>
      <c r="BB141" s="30"/>
      <c r="BC141" s="30"/>
      <c r="BD141" s="30"/>
      <c r="BE141" s="50" t="s">
        <v>181</v>
      </c>
      <c r="BF141" s="50"/>
      <c r="BG141" s="50"/>
      <c r="BH141" s="50"/>
      <c r="BI141" s="50"/>
      <c r="CA141" t="s">
        <v>39</v>
      </c>
    </row>
    <row r="142" spans="1:79" s="6" customFormat="1" ht="13.8" x14ac:dyDescent="0.25">
      <c r="A142" s="86">
        <v>0</v>
      </c>
      <c r="B142" s="87"/>
      <c r="C142" s="87"/>
      <c r="D142" s="111" t="s">
        <v>180</v>
      </c>
      <c r="E142" s="111"/>
      <c r="F142" s="111"/>
      <c r="G142" s="111"/>
      <c r="H142" s="111"/>
      <c r="I142" s="111"/>
      <c r="J142" s="111"/>
      <c r="K142" s="111"/>
      <c r="L142" s="111"/>
      <c r="M142" s="111"/>
      <c r="N142" s="111"/>
      <c r="O142" s="111"/>
      <c r="P142" s="111"/>
      <c r="Q142" s="111"/>
      <c r="R142" s="111"/>
      <c r="S142" s="111"/>
      <c r="T142" s="111"/>
      <c r="U142" s="111"/>
      <c r="V142" s="111"/>
      <c r="W142" s="111"/>
      <c r="X142" s="111"/>
      <c r="Y142" s="111"/>
      <c r="Z142" s="111"/>
      <c r="AA142" s="111"/>
      <c r="AB142" s="111"/>
      <c r="AC142" s="111"/>
      <c r="AD142" s="111"/>
      <c r="AE142" s="111"/>
      <c r="AF142" s="112"/>
      <c r="AG142" s="112"/>
      <c r="AH142" s="112"/>
      <c r="AI142" s="112"/>
      <c r="AJ142" s="112"/>
      <c r="AK142" s="112"/>
      <c r="AL142" s="112"/>
      <c r="AM142" s="112"/>
      <c r="AN142" s="112"/>
      <c r="AO142" s="112"/>
      <c r="AP142" s="112"/>
      <c r="AQ142" s="112"/>
      <c r="AR142" s="112"/>
      <c r="AS142" s="112"/>
      <c r="AT142" s="112"/>
      <c r="AU142" s="112"/>
      <c r="AV142" s="112"/>
      <c r="AW142" s="112"/>
      <c r="AX142" s="112"/>
      <c r="AY142" s="112"/>
      <c r="AZ142" s="112"/>
      <c r="BA142" s="112"/>
      <c r="BB142" s="112"/>
      <c r="BC142" s="112"/>
      <c r="BD142" s="112"/>
      <c r="BE142" s="112"/>
      <c r="BF142" s="112"/>
      <c r="BG142" s="112"/>
      <c r="BH142" s="112"/>
      <c r="BI142" s="112"/>
      <c r="CA142" s="6" t="s">
        <v>40</v>
      </c>
    </row>
    <row r="143" spans="1:79" s="99" customFormat="1" ht="69" customHeight="1" x14ac:dyDescent="0.25">
      <c r="A143" s="89">
        <v>1</v>
      </c>
      <c r="B143" s="90"/>
      <c r="C143" s="90"/>
      <c r="D143" s="114" t="s">
        <v>182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27" t="s">
        <v>183</v>
      </c>
      <c r="R143" s="27"/>
      <c r="S143" s="27"/>
      <c r="T143" s="27"/>
      <c r="U143" s="27"/>
      <c r="V143" s="114" t="s">
        <v>184</v>
      </c>
      <c r="W143" s="93"/>
      <c r="X143" s="93"/>
      <c r="Y143" s="93"/>
      <c r="Z143" s="93"/>
      <c r="AA143" s="93"/>
      <c r="AB143" s="93"/>
      <c r="AC143" s="93"/>
      <c r="AD143" s="93"/>
      <c r="AE143" s="94"/>
      <c r="AF143" s="115">
        <v>12</v>
      </c>
      <c r="AG143" s="115"/>
      <c r="AH143" s="115"/>
      <c r="AI143" s="115"/>
      <c r="AJ143" s="115"/>
      <c r="AK143" s="115">
        <v>0</v>
      </c>
      <c r="AL143" s="115"/>
      <c r="AM143" s="115"/>
      <c r="AN143" s="115"/>
      <c r="AO143" s="115"/>
      <c r="AP143" s="115">
        <v>12</v>
      </c>
      <c r="AQ143" s="115"/>
      <c r="AR143" s="115"/>
      <c r="AS143" s="115"/>
      <c r="AT143" s="115"/>
      <c r="AU143" s="115">
        <v>12</v>
      </c>
      <c r="AV143" s="115"/>
      <c r="AW143" s="115"/>
      <c r="AX143" s="115"/>
      <c r="AY143" s="115"/>
      <c r="AZ143" s="115">
        <v>0</v>
      </c>
      <c r="BA143" s="115"/>
      <c r="BB143" s="115"/>
      <c r="BC143" s="115"/>
      <c r="BD143" s="115"/>
      <c r="BE143" s="115">
        <v>12</v>
      </c>
      <c r="BF143" s="115"/>
      <c r="BG143" s="115"/>
      <c r="BH143" s="115"/>
      <c r="BI143" s="115"/>
    </row>
    <row r="144" spans="1:79" s="99" customFormat="1" ht="69" customHeight="1" x14ac:dyDescent="0.25">
      <c r="A144" s="89">
        <v>2</v>
      </c>
      <c r="B144" s="90"/>
      <c r="C144" s="90"/>
      <c r="D144" s="114" t="s">
        <v>185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27" t="s">
        <v>183</v>
      </c>
      <c r="R144" s="27"/>
      <c r="S144" s="27"/>
      <c r="T144" s="27"/>
      <c r="U144" s="27"/>
      <c r="V144" s="114" t="s">
        <v>184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5">
        <v>10</v>
      </c>
      <c r="AG144" s="115"/>
      <c r="AH144" s="115"/>
      <c r="AI144" s="115"/>
      <c r="AJ144" s="115"/>
      <c r="AK144" s="115">
        <v>0</v>
      </c>
      <c r="AL144" s="115"/>
      <c r="AM144" s="115"/>
      <c r="AN144" s="115"/>
      <c r="AO144" s="115"/>
      <c r="AP144" s="115">
        <v>10</v>
      </c>
      <c r="AQ144" s="115"/>
      <c r="AR144" s="115"/>
      <c r="AS144" s="115"/>
      <c r="AT144" s="115"/>
      <c r="AU144" s="115">
        <v>10</v>
      </c>
      <c r="AV144" s="115"/>
      <c r="AW144" s="115"/>
      <c r="AX144" s="115"/>
      <c r="AY144" s="115"/>
      <c r="AZ144" s="115">
        <v>0</v>
      </c>
      <c r="BA144" s="115"/>
      <c r="BB144" s="115"/>
      <c r="BC144" s="115"/>
      <c r="BD144" s="115"/>
      <c r="BE144" s="115">
        <v>10</v>
      </c>
      <c r="BF144" s="115"/>
      <c r="BG144" s="115"/>
      <c r="BH144" s="115"/>
      <c r="BI144" s="115"/>
    </row>
    <row r="145" spans="1:61" s="6" customFormat="1" ht="13.8" x14ac:dyDescent="0.25">
      <c r="A145" s="86">
        <v>0</v>
      </c>
      <c r="B145" s="87"/>
      <c r="C145" s="87"/>
      <c r="D145" s="113" t="s">
        <v>186</v>
      </c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2"/>
      <c r="Q145" s="111"/>
      <c r="R145" s="111"/>
      <c r="S145" s="111"/>
      <c r="T145" s="111"/>
      <c r="U145" s="111"/>
      <c r="V145" s="113"/>
      <c r="W145" s="101"/>
      <c r="X145" s="101"/>
      <c r="Y145" s="101"/>
      <c r="Z145" s="101"/>
      <c r="AA145" s="101"/>
      <c r="AB145" s="101"/>
      <c r="AC145" s="101"/>
      <c r="AD145" s="101"/>
      <c r="AE145" s="102"/>
      <c r="AF145" s="112"/>
      <c r="AG145" s="112"/>
      <c r="AH145" s="112"/>
      <c r="AI145" s="112"/>
      <c r="AJ145" s="112"/>
      <c r="AK145" s="112"/>
      <c r="AL145" s="112"/>
      <c r="AM145" s="112"/>
      <c r="AN145" s="112"/>
      <c r="AO145" s="112"/>
      <c r="AP145" s="112"/>
      <c r="AQ145" s="112"/>
      <c r="AR145" s="112"/>
      <c r="AS145" s="112"/>
      <c r="AT145" s="112"/>
      <c r="AU145" s="112"/>
      <c r="AV145" s="112"/>
      <c r="AW145" s="112"/>
      <c r="AX145" s="112"/>
      <c r="AY145" s="112"/>
      <c r="AZ145" s="112"/>
      <c r="BA145" s="112"/>
      <c r="BB145" s="112"/>
      <c r="BC145" s="112"/>
      <c r="BD145" s="112"/>
      <c r="BE145" s="112"/>
      <c r="BF145" s="112"/>
      <c r="BG145" s="112"/>
      <c r="BH145" s="112"/>
      <c r="BI145" s="112"/>
    </row>
    <row r="146" spans="1:61" s="99" customFormat="1" ht="69" customHeight="1" x14ac:dyDescent="0.25">
      <c r="A146" s="89">
        <v>1</v>
      </c>
      <c r="B146" s="90"/>
      <c r="C146" s="90"/>
      <c r="D146" s="114" t="s">
        <v>187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27" t="s">
        <v>183</v>
      </c>
      <c r="R146" s="27"/>
      <c r="S146" s="27"/>
      <c r="T146" s="27"/>
      <c r="U146" s="27"/>
      <c r="V146" s="114" t="s">
        <v>184</v>
      </c>
      <c r="W146" s="93"/>
      <c r="X146" s="93"/>
      <c r="Y146" s="93"/>
      <c r="Z146" s="93"/>
      <c r="AA146" s="93"/>
      <c r="AB146" s="93"/>
      <c r="AC146" s="93"/>
      <c r="AD146" s="93"/>
      <c r="AE146" s="94"/>
      <c r="AF146" s="115">
        <v>590</v>
      </c>
      <c r="AG146" s="115"/>
      <c r="AH146" s="115"/>
      <c r="AI146" s="115"/>
      <c r="AJ146" s="115"/>
      <c r="AK146" s="115">
        <v>0</v>
      </c>
      <c r="AL146" s="115"/>
      <c r="AM146" s="115"/>
      <c r="AN146" s="115"/>
      <c r="AO146" s="115"/>
      <c r="AP146" s="115">
        <v>590</v>
      </c>
      <c r="AQ146" s="115"/>
      <c r="AR146" s="115"/>
      <c r="AS146" s="115"/>
      <c r="AT146" s="115"/>
      <c r="AU146" s="115">
        <v>600</v>
      </c>
      <c r="AV146" s="115"/>
      <c r="AW146" s="115"/>
      <c r="AX146" s="115"/>
      <c r="AY146" s="115"/>
      <c r="AZ146" s="115">
        <v>0</v>
      </c>
      <c r="BA146" s="115"/>
      <c r="BB146" s="115"/>
      <c r="BC146" s="115"/>
      <c r="BD146" s="115"/>
      <c r="BE146" s="115">
        <v>600</v>
      </c>
      <c r="BF146" s="115"/>
      <c r="BG146" s="115"/>
      <c r="BH146" s="115"/>
      <c r="BI146" s="115"/>
    </row>
    <row r="147" spans="1:61" s="99" customFormat="1" ht="69" customHeight="1" x14ac:dyDescent="0.25">
      <c r="A147" s="89">
        <v>2</v>
      </c>
      <c r="B147" s="90"/>
      <c r="C147" s="90"/>
      <c r="D147" s="114" t="s">
        <v>188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27" t="s">
        <v>189</v>
      </c>
      <c r="R147" s="27"/>
      <c r="S147" s="27"/>
      <c r="T147" s="27"/>
      <c r="U147" s="27"/>
      <c r="V147" s="114" t="s">
        <v>184</v>
      </c>
      <c r="W147" s="93"/>
      <c r="X147" s="93"/>
      <c r="Y147" s="93"/>
      <c r="Z147" s="93"/>
      <c r="AA147" s="93"/>
      <c r="AB147" s="93"/>
      <c r="AC147" s="93"/>
      <c r="AD147" s="93"/>
      <c r="AE147" s="94"/>
      <c r="AF147" s="115">
        <v>132</v>
      </c>
      <c r="AG147" s="115"/>
      <c r="AH147" s="115"/>
      <c r="AI147" s="115"/>
      <c r="AJ147" s="115"/>
      <c r="AK147" s="115">
        <v>0</v>
      </c>
      <c r="AL147" s="115"/>
      <c r="AM147" s="115"/>
      <c r="AN147" s="115"/>
      <c r="AO147" s="115"/>
      <c r="AP147" s="115">
        <v>132</v>
      </c>
      <c r="AQ147" s="115"/>
      <c r="AR147" s="115"/>
      <c r="AS147" s="115"/>
      <c r="AT147" s="115"/>
      <c r="AU147" s="115">
        <v>143</v>
      </c>
      <c r="AV147" s="115"/>
      <c r="AW147" s="115"/>
      <c r="AX147" s="115"/>
      <c r="AY147" s="115"/>
      <c r="AZ147" s="115">
        <v>0</v>
      </c>
      <c r="BA147" s="115"/>
      <c r="BB147" s="115"/>
      <c r="BC147" s="115"/>
      <c r="BD147" s="115"/>
      <c r="BE147" s="115">
        <v>143</v>
      </c>
      <c r="BF147" s="115"/>
      <c r="BG147" s="115"/>
      <c r="BH147" s="115"/>
      <c r="BI147" s="115"/>
    </row>
    <row r="148" spans="1:61" s="6" customFormat="1" ht="13.8" x14ac:dyDescent="0.25">
      <c r="A148" s="86">
        <v>0</v>
      </c>
      <c r="B148" s="87"/>
      <c r="C148" s="87"/>
      <c r="D148" s="113" t="s">
        <v>190</v>
      </c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2"/>
      <c r="Q148" s="111"/>
      <c r="R148" s="111"/>
      <c r="S148" s="111"/>
      <c r="T148" s="111"/>
      <c r="U148" s="111"/>
      <c r="V148" s="113"/>
      <c r="W148" s="101"/>
      <c r="X148" s="101"/>
      <c r="Y148" s="101"/>
      <c r="Z148" s="101"/>
      <c r="AA148" s="101"/>
      <c r="AB148" s="101"/>
      <c r="AC148" s="101"/>
      <c r="AD148" s="101"/>
      <c r="AE148" s="102"/>
      <c r="AF148" s="112"/>
      <c r="AG148" s="112"/>
      <c r="AH148" s="112"/>
      <c r="AI148" s="112"/>
      <c r="AJ148" s="112"/>
      <c r="AK148" s="112"/>
      <c r="AL148" s="112"/>
      <c r="AM148" s="112"/>
      <c r="AN148" s="112"/>
      <c r="AO148" s="112"/>
      <c r="AP148" s="112"/>
      <c r="AQ148" s="112"/>
      <c r="AR148" s="112"/>
      <c r="AS148" s="112"/>
      <c r="AT148" s="112"/>
      <c r="AU148" s="112"/>
      <c r="AV148" s="112"/>
      <c r="AW148" s="112"/>
      <c r="AX148" s="112"/>
      <c r="AY148" s="112"/>
      <c r="AZ148" s="112"/>
      <c r="BA148" s="112"/>
      <c r="BB148" s="112"/>
      <c r="BC148" s="112"/>
      <c r="BD148" s="112"/>
      <c r="BE148" s="112"/>
      <c r="BF148" s="112"/>
      <c r="BG148" s="112"/>
      <c r="BH148" s="112"/>
      <c r="BI148" s="112"/>
    </row>
    <row r="149" spans="1:61" s="99" customFormat="1" ht="41.4" customHeight="1" x14ac:dyDescent="0.25">
      <c r="A149" s="89">
        <v>1</v>
      </c>
      <c r="B149" s="90"/>
      <c r="C149" s="90"/>
      <c r="D149" s="114" t="s">
        <v>191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4"/>
      <c r="Q149" s="27" t="s">
        <v>192</v>
      </c>
      <c r="R149" s="27"/>
      <c r="S149" s="27"/>
      <c r="T149" s="27"/>
      <c r="U149" s="27"/>
      <c r="V149" s="114" t="s">
        <v>193</v>
      </c>
      <c r="W149" s="93"/>
      <c r="X149" s="93"/>
      <c r="Y149" s="93"/>
      <c r="Z149" s="93"/>
      <c r="AA149" s="93"/>
      <c r="AB149" s="93"/>
      <c r="AC149" s="93"/>
      <c r="AD149" s="93"/>
      <c r="AE149" s="94"/>
      <c r="AF149" s="115">
        <v>181</v>
      </c>
      <c r="AG149" s="115"/>
      <c r="AH149" s="115"/>
      <c r="AI149" s="115"/>
      <c r="AJ149" s="115"/>
      <c r="AK149" s="115">
        <v>0</v>
      </c>
      <c r="AL149" s="115"/>
      <c r="AM149" s="115"/>
      <c r="AN149" s="115"/>
      <c r="AO149" s="115"/>
      <c r="AP149" s="115">
        <v>181</v>
      </c>
      <c r="AQ149" s="115"/>
      <c r="AR149" s="115"/>
      <c r="AS149" s="115"/>
      <c r="AT149" s="115"/>
      <c r="AU149" s="115">
        <v>189</v>
      </c>
      <c r="AV149" s="115"/>
      <c r="AW149" s="115"/>
      <c r="AX149" s="115"/>
      <c r="AY149" s="115"/>
      <c r="AZ149" s="115">
        <v>0</v>
      </c>
      <c r="BA149" s="115"/>
      <c r="BB149" s="115"/>
      <c r="BC149" s="115"/>
      <c r="BD149" s="115"/>
      <c r="BE149" s="115">
        <v>189</v>
      </c>
      <c r="BF149" s="115"/>
      <c r="BG149" s="115"/>
      <c r="BH149" s="115"/>
      <c r="BI149" s="115"/>
    </row>
    <row r="150" spans="1:61" s="99" customFormat="1" ht="69" customHeight="1" x14ac:dyDescent="0.25">
      <c r="A150" s="89">
        <v>2</v>
      </c>
      <c r="B150" s="90"/>
      <c r="C150" s="90"/>
      <c r="D150" s="114" t="s">
        <v>194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4"/>
      <c r="Q150" s="27" t="s">
        <v>192</v>
      </c>
      <c r="R150" s="27"/>
      <c r="S150" s="27"/>
      <c r="T150" s="27"/>
      <c r="U150" s="27"/>
      <c r="V150" s="114" t="s">
        <v>195</v>
      </c>
      <c r="W150" s="93"/>
      <c r="X150" s="93"/>
      <c r="Y150" s="93"/>
      <c r="Z150" s="93"/>
      <c r="AA150" s="93"/>
      <c r="AB150" s="93"/>
      <c r="AC150" s="93"/>
      <c r="AD150" s="93"/>
      <c r="AE150" s="94"/>
      <c r="AF150" s="115">
        <v>1330</v>
      </c>
      <c r="AG150" s="115"/>
      <c r="AH150" s="115"/>
      <c r="AI150" s="115"/>
      <c r="AJ150" s="115"/>
      <c r="AK150" s="115">
        <v>0</v>
      </c>
      <c r="AL150" s="115"/>
      <c r="AM150" s="115"/>
      <c r="AN150" s="115"/>
      <c r="AO150" s="115"/>
      <c r="AP150" s="115">
        <v>1330</v>
      </c>
      <c r="AQ150" s="115"/>
      <c r="AR150" s="115"/>
      <c r="AS150" s="115"/>
      <c r="AT150" s="115"/>
      <c r="AU150" s="115">
        <v>1333.31</v>
      </c>
      <c r="AV150" s="115"/>
      <c r="AW150" s="115"/>
      <c r="AX150" s="115"/>
      <c r="AY150" s="115"/>
      <c r="AZ150" s="115">
        <v>0</v>
      </c>
      <c r="BA150" s="115"/>
      <c r="BB150" s="115"/>
      <c r="BC150" s="115"/>
      <c r="BD150" s="115"/>
      <c r="BE150" s="115">
        <v>1333.31</v>
      </c>
      <c r="BF150" s="115"/>
      <c r="BG150" s="115"/>
      <c r="BH150" s="115"/>
      <c r="BI150" s="115"/>
    </row>
    <row r="151" spans="1:61" s="6" customFormat="1" ht="13.8" x14ac:dyDescent="0.25">
      <c r="A151" s="86">
        <v>0</v>
      </c>
      <c r="B151" s="87"/>
      <c r="C151" s="87"/>
      <c r="D151" s="113" t="s">
        <v>196</v>
      </c>
      <c r="E151" s="101"/>
      <c r="F151" s="101"/>
      <c r="G151" s="101"/>
      <c r="H151" s="101"/>
      <c r="I151" s="101"/>
      <c r="J151" s="101"/>
      <c r="K151" s="101"/>
      <c r="L151" s="101"/>
      <c r="M151" s="101"/>
      <c r="N151" s="101"/>
      <c r="O151" s="101"/>
      <c r="P151" s="102"/>
      <c r="Q151" s="111"/>
      <c r="R151" s="111"/>
      <c r="S151" s="111"/>
      <c r="T151" s="111"/>
      <c r="U151" s="111"/>
      <c r="V151" s="113"/>
      <c r="W151" s="101"/>
      <c r="X151" s="101"/>
      <c r="Y151" s="101"/>
      <c r="Z151" s="101"/>
      <c r="AA151" s="101"/>
      <c r="AB151" s="101"/>
      <c r="AC151" s="101"/>
      <c r="AD151" s="101"/>
      <c r="AE151" s="102"/>
      <c r="AF151" s="112"/>
      <c r="AG151" s="112"/>
      <c r="AH151" s="112"/>
      <c r="AI151" s="112"/>
      <c r="AJ151" s="112"/>
      <c r="AK151" s="112"/>
      <c r="AL151" s="112"/>
      <c r="AM151" s="112"/>
      <c r="AN151" s="112"/>
      <c r="AO151" s="112"/>
      <c r="AP151" s="112"/>
      <c r="AQ151" s="112"/>
      <c r="AR151" s="112"/>
      <c r="AS151" s="112"/>
      <c r="AT151" s="112"/>
      <c r="AU151" s="112"/>
      <c r="AV151" s="112"/>
      <c r="AW151" s="112"/>
      <c r="AX151" s="112"/>
      <c r="AY151" s="112"/>
      <c r="AZ151" s="112"/>
      <c r="BA151" s="112"/>
      <c r="BB151" s="112"/>
      <c r="BC151" s="112"/>
      <c r="BD151" s="112"/>
      <c r="BE151" s="112"/>
      <c r="BF151" s="112"/>
      <c r="BG151" s="112"/>
      <c r="BH151" s="112"/>
      <c r="BI151" s="112"/>
    </row>
    <row r="152" spans="1:61" s="99" customFormat="1" ht="138" customHeight="1" x14ac:dyDescent="0.25">
      <c r="A152" s="89">
        <v>0</v>
      </c>
      <c r="B152" s="90"/>
      <c r="C152" s="90"/>
      <c r="D152" s="114" t="s">
        <v>197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4"/>
      <c r="Q152" s="27" t="s">
        <v>189</v>
      </c>
      <c r="R152" s="27"/>
      <c r="S152" s="27"/>
      <c r="T152" s="27"/>
      <c r="U152" s="27"/>
      <c r="V152" s="114" t="s">
        <v>198</v>
      </c>
      <c r="W152" s="93"/>
      <c r="X152" s="93"/>
      <c r="Y152" s="93"/>
      <c r="Z152" s="93"/>
      <c r="AA152" s="93"/>
      <c r="AB152" s="93"/>
      <c r="AC152" s="93"/>
      <c r="AD152" s="93"/>
      <c r="AE152" s="94"/>
      <c r="AF152" s="115">
        <v>92</v>
      </c>
      <c r="AG152" s="115"/>
      <c r="AH152" s="115"/>
      <c r="AI152" s="115"/>
      <c r="AJ152" s="115"/>
      <c r="AK152" s="115">
        <v>0</v>
      </c>
      <c r="AL152" s="115"/>
      <c r="AM152" s="115"/>
      <c r="AN152" s="115"/>
      <c r="AO152" s="115"/>
      <c r="AP152" s="115">
        <v>92</v>
      </c>
      <c r="AQ152" s="115"/>
      <c r="AR152" s="115"/>
      <c r="AS152" s="115"/>
      <c r="AT152" s="115"/>
      <c r="AU152" s="115">
        <v>94</v>
      </c>
      <c r="AV152" s="115"/>
      <c r="AW152" s="115"/>
      <c r="AX152" s="115"/>
      <c r="AY152" s="115"/>
      <c r="AZ152" s="115">
        <v>0</v>
      </c>
      <c r="BA152" s="115"/>
      <c r="BB152" s="115"/>
      <c r="BC152" s="115"/>
      <c r="BD152" s="115"/>
      <c r="BE152" s="115">
        <v>94</v>
      </c>
      <c r="BF152" s="115"/>
      <c r="BG152" s="115"/>
      <c r="BH152" s="115"/>
      <c r="BI152" s="115"/>
    </row>
    <row r="153" spans="1:61" s="99" customFormat="1" ht="69" customHeight="1" x14ac:dyDescent="0.25">
      <c r="A153" s="89">
        <v>0</v>
      </c>
      <c r="B153" s="90"/>
      <c r="C153" s="90"/>
      <c r="D153" s="114" t="s">
        <v>199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4"/>
      <c r="Q153" s="27" t="s">
        <v>200</v>
      </c>
      <c r="R153" s="27"/>
      <c r="S153" s="27"/>
      <c r="T153" s="27"/>
      <c r="U153" s="27"/>
      <c r="V153" s="114" t="s">
        <v>201</v>
      </c>
      <c r="W153" s="93"/>
      <c r="X153" s="93"/>
      <c r="Y153" s="93"/>
      <c r="Z153" s="93"/>
      <c r="AA153" s="93"/>
      <c r="AB153" s="93"/>
      <c r="AC153" s="93"/>
      <c r="AD153" s="93"/>
      <c r="AE153" s="94"/>
      <c r="AF153" s="115">
        <v>102</v>
      </c>
      <c r="AG153" s="115"/>
      <c r="AH153" s="115"/>
      <c r="AI153" s="115"/>
      <c r="AJ153" s="115"/>
      <c r="AK153" s="115">
        <v>0</v>
      </c>
      <c r="AL153" s="115"/>
      <c r="AM153" s="115"/>
      <c r="AN153" s="115"/>
      <c r="AO153" s="115"/>
      <c r="AP153" s="115">
        <v>102</v>
      </c>
      <c r="AQ153" s="115"/>
      <c r="AR153" s="115"/>
      <c r="AS153" s="115"/>
      <c r="AT153" s="115"/>
      <c r="AU153" s="115">
        <v>108</v>
      </c>
      <c r="AV153" s="115"/>
      <c r="AW153" s="115"/>
      <c r="AX153" s="115"/>
      <c r="AY153" s="115"/>
      <c r="AZ153" s="115">
        <v>0</v>
      </c>
      <c r="BA153" s="115"/>
      <c r="BB153" s="115"/>
      <c r="BC153" s="115"/>
      <c r="BD153" s="115"/>
      <c r="BE153" s="115">
        <v>108</v>
      </c>
      <c r="BF153" s="115"/>
      <c r="BG153" s="115"/>
      <c r="BH153" s="115"/>
      <c r="BI153" s="115"/>
    </row>
    <row r="154" spans="1:61" s="99" customFormat="1" ht="55.2" customHeight="1" x14ac:dyDescent="0.25">
      <c r="A154" s="89">
        <v>0</v>
      </c>
      <c r="B154" s="90"/>
      <c r="C154" s="90"/>
      <c r="D154" s="114" t="s">
        <v>202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27" t="s">
        <v>189</v>
      </c>
      <c r="R154" s="27"/>
      <c r="S154" s="27"/>
      <c r="T154" s="27"/>
      <c r="U154" s="27"/>
      <c r="V154" s="114" t="s">
        <v>203</v>
      </c>
      <c r="W154" s="93"/>
      <c r="X154" s="93"/>
      <c r="Y154" s="93"/>
      <c r="Z154" s="93"/>
      <c r="AA154" s="93"/>
      <c r="AB154" s="93"/>
      <c r="AC154" s="93"/>
      <c r="AD154" s="93"/>
      <c r="AE154" s="94"/>
      <c r="AF154" s="115">
        <v>47</v>
      </c>
      <c r="AG154" s="115"/>
      <c r="AH154" s="115"/>
      <c r="AI154" s="115"/>
      <c r="AJ154" s="115"/>
      <c r="AK154" s="115">
        <v>0</v>
      </c>
      <c r="AL154" s="115"/>
      <c r="AM154" s="115"/>
      <c r="AN154" s="115"/>
      <c r="AO154" s="115"/>
      <c r="AP154" s="115">
        <v>47</v>
      </c>
      <c r="AQ154" s="115"/>
      <c r="AR154" s="115"/>
      <c r="AS154" s="115"/>
      <c r="AT154" s="115"/>
      <c r="AU154" s="115">
        <v>51</v>
      </c>
      <c r="AV154" s="115"/>
      <c r="AW154" s="115"/>
      <c r="AX154" s="115"/>
      <c r="AY154" s="115"/>
      <c r="AZ154" s="115">
        <v>0</v>
      </c>
      <c r="BA154" s="115"/>
      <c r="BB154" s="115"/>
      <c r="BC154" s="115"/>
      <c r="BD154" s="115"/>
      <c r="BE154" s="115">
        <v>51</v>
      </c>
      <c r="BF154" s="115"/>
      <c r="BG154" s="115"/>
      <c r="BH154" s="115"/>
      <c r="BI154" s="115"/>
    </row>
    <row r="155" spans="1:61" s="99" customFormat="1" ht="27.6" customHeight="1" x14ac:dyDescent="0.25">
      <c r="A155" s="89">
        <v>0</v>
      </c>
      <c r="B155" s="90"/>
      <c r="C155" s="90"/>
      <c r="D155" s="114" t="s">
        <v>204</v>
      </c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4"/>
      <c r="Q155" s="27" t="s">
        <v>200</v>
      </c>
      <c r="R155" s="27"/>
      <c r="S155" s="27"/>
      <c r="T155" s="27"/>
      <c r="U155" s="27"/>
      <c r="V155" s="114" t="s">
        <v>203</v>
      </c>
      <c r="W155" s="93"/>
      <c r="X155" s="93"/>
      <c r="Y155" s="93"/>
      <c r="Z155" s="93"/>
      <c r="AA155" s="93"/>
      <c r="AB155" s="93"/>
      <c r="AC155" s="93"/>
      <c r="AD155" s="93"/>
      <c r="AE155" s="94"/>
      <c r="AF155" s="115">
        <v>56</v>
      </c>
      <c r="AG155" s="115"/>
      <c r="AH155" s="115"/>
      <c r="AI155" s="115"/>
      <c r="AJ155" s="115"/>
      <c r="AK155" s="115">
        <v>0</v>
      </c>
      <c r="AL155" s="115"/>
      <c r="AM155" s="115"/>
      <c r="AN155" s="115"/>
      <c r="AO155" s="115"/>
      <c r="AP155" s="115">
        <v>56</v>
      </c>
      <c r="AQ155" s="115"/>
      <c r="AR155" s="115"/>
      <c r="AS155" s="115"/>
      <c r="AT155" s="115"/>
      <c r="AU155" s="115">
        <v>58</v>
      </c>
      <c r="AV155" s="115"/>
      <c r="AW155" s="115"/>
      <c r="AX155" s="115"/>
      <c r="AY155" s="115"/>
      <c r="AZ155" s="115">
        <v>0</v>
      </c>
      <c r="BA155" s="115"/>
      <c r="BB155" s="115"/>
      <c r="BC155" s="115"/>
      <c r="BD155" s="115"/>
      <c r="BE155" s="115">
        <v>58</v>
      </c>
      <c r="BF155" s="115"/>
      <c r="BG155" s="115"/>
      <c r="BH155" s="115"/>
      <c r="BI155" s="115"/>
    </row>
    <row r="156" spans="1:61" s="99" customFormat="1" ht="124.2" customHeight="1" x14ac:dyDescent="0.25">
      <c r="A156" s="89">
        <v>0</v>
      </c>
      <c r="B156" s="90"/>
      <c r="C156" s="90"/>
      <c r="D156" s="114" t="s">
        <v>205</v>
      </c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4"/>
      <c r="Q156" s="27" t="s">
        <v>200</v>
      </c>
      <c r="R156" s="27"/>
      <c r="S156" s="27"/>
      <c r="T156" s="27"/>
      <c r="U156" s="27"/>
      <c r="V156" s="114" t="s">
        <v>206</v>
      </c>
      <c r="W156" s="93"/>
      <c r="X156" s="93"/>
      <c r="Y156" s="93"/>
      <c r="Z156" s="93"/>
      <c r="AA156" s="93"/>
      <c r="AB156" s="93"/>
      <c r="AC156" s="93"/>
      <c r="AD156" s="93"/>
      <c r="AE156" s="94"/>
      <c r="AF156" s="115">
        <v>102</v>
      </c>
      <c r="AG156" s="115"/>
      <c r="AH156" s="115"/>
      <c r="AI156" s="115"/>
      <c r="AJ156" s="115"/>
      <c r="AK156" s="115">
        <v>0</v>
      </c>
      <c r="AL156" s="115"/>
      <c r="AM156" s="115"/>
      <c r="AN156" s="115"/>
      <c r="AO156" s="115"/>
      <c r="AP156" s="115">
        <v>102</v>
      </c>
      <c r="AQ156" s="115"/>
      <c r="AR156" s="115"/>
      <c r="AS156" s="115"/>
      <c r="AT156" s="115"/>
      <c r="AU156" s="115">
        <v>102</v>
      </c>
      <c r="AV156" s="115"/>
      <c r="AW156" s="115"/>
      <c r="AX156" s="115"/>
      <c r="AY156" s="115"/>
      <c r="AZ156" s="115">
        <v>0</v>
      </c>
      <c r="BA156" s="115"/>
      <c r="BB156" s="115"/>
      <c r="BC156" s="115"/>
      <c r="BD156" s="115"/>
      <c r="BE156" s="115">
        <v>102</v>
      </c>
      <c r="BF156" s="115"/>
      <c r="BG156" s="115"/>
      <c r="BH156" s="115"/>
      <c r="BI156" s="115"/>
    </row>
    <row r="157" spans="1:61" s="99" customFormat="1" ht="138" customHeight="1" x14ac:dyDescent="0.25">
      <c r="A157" s="89">
        <v>0</v>
      </c>
      <c r="B157" s="90"/>
      <c r="C157" s="90"/>
      <c r="D157" s="114" t="s">
        <v>207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4"/>
      <c r="Q157" s="27" t="s">
        <v>189</v>
      </c>
      <c r="R157" s="27"/>
      <c r="S157" s="27"/>
      <c r="T157" s="27"/>
      <c r="U157" s="27"/>
      <c r="V157" s="114" t="s">
        <v>208</v>
      </c>
      <c r="W157" s="93"/>
      <c r="X157" s="93"/>
      <c r="Y157" s="93"/>
      <c r="Z157" s="93"/>
      <c r="AA157" s="93"/>
      <c r="AB157" s="93"/>
      <c r="AC157" s="93"/>
      <c r="AD157" s="93"/>
      <c r="AE157" s="94"/>
      <c r="AF157" s="115">
        <v>106</v>
      </c>
      <c r="AG157" s="115"/>
      <c r="AH157" s="115"/>
      <c r="AI157" s="115"/>
      <c r="AJ157" s="115"/>
      <c r="AK157" s="115">
        <v>0</v>
      </c>
      <c r="AL157" s="115"/>
      <c r="AM157" s="115"/>
      <c r="AN157" s="115"/>
      <c r="AO157" s="115"/>
      <c r="AP157" s="115">
        <v>106</v>
      </c>
      <c r="AQ157" s="115"/>
      <c r="AR157" s="115"/>
      <c r="AS157" s="115"/>
      <c r="AT157" s="115"/>
      <c r="AU157" s="115">
        <v>103</v>
      </c>
      <c r="AV157" s="115"/>
      <c r="AW157" s="115"/>
      <c r="AX157" s="115"/>
      <c r="AY157" s="115"/>
      <c r="AZ157" s="115">
        <v>0</v>
      </c>
      <c r="BA157" s="115"/>
      <c r="BB157" s="115"/>
      <c r="BC157" s="115"/>
      <c r="BD157" s="115"/>
      <c r="BE157" s="115">
        <v>103</v>
      </c>
      <c r="BF157" s="115"/>
      <c r="BG157" s="115"/>
      <c r="BH157" s="115"/>
      <c r="BI157" s="115"/>
    </row>
    <row r="158" spans="1:61" s="99" customFormat="1" ht="69" customHeight="1" x14ac:dyDescent="0.25">
      <c r="A158" s="89">
        <v>1</v>
      </c>
      <c r="B158" s="90"/>
      <c r="C158" s="90"/>
      <c r="D158" s="114" t="s">
        <v>209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27" t="s">
        <v>189</v>
      </c>
      <c r="R158" s="27"/>
      <c r="S158" s="27"/>
      <c r="T158" s="27"/>
      <c r="U158" s="27"/>
      <c r="V158" s="114" t="s">
        <v>184</v>
      </c>
      <c r="W158" s="93"/>
      <c r="X158" s="93"/>
      <c r="Y158" s="93"/>
      <c r="Z158" s="93"/>
      <c r="AA158" s="93"/>
      <c r="AB158" s="93"/>
      <c r="AC158" s="93"/>
      <c r="AD158" s="93"/>
      <c r="AE158" s="94"/>
      <c r="AF158" s="115">
        <v>0</v>
      </c>
      <c r="AG158" s="115"/>
      <c r="AH158" s="115"/>
      <c r="AI158" s="115"/>
      <c r="AJ158" s="115"/>
      <c r="AK158" s="115">
        <v>0</v>
      </c>
      <c r="AL158" s="115"/>
      <c r="AM158" s="115"/>
      <c r="AN158" s="115"/>
      <c r="AO158" s="115"/>
      <c r="AP158" s="115">
        <v>0</v>
      </c>
      <c r="AQ158" s="115"/>
      <c r="AR158" s="115"/>
      <c r="AS158" s="115"/>
      <c r="AT158" s="115"/>
      <c r="AU158" s="115">
        <v>0</v>
      </c>
      <c r="AV158" s="115"/>
      <c r="AW158" s="115"/>
      <c r="AX158" s="115"/>
      <c r="AY158" s="115"/>
      <c r="AZ158" s="115">
        <v>0</v>
      </c>
      <c r="BA158" s="115"/>
      <c r="BB158" s="115"/>
      <c r="BC158" s="115"/>
      <c r="BD158" s="115"/>
      <c r="BE158" s="115">
        <v>0</v>
      </c>
      <c r="BF158" s="115"/>
      <c r="BG158" s="115"/>
      <c r="BH158" s="115"/>
      <c r="BI158" s="115"/>
    </row>
    <row r="159" spans="1:61" s="99" customFormat="1" ht="69" customHeight="1" x14ac:dyDescent="0.25">
      <c r="A159" s="89">
        <v>1</v>
      </c>
      <c r="B159" s="90"/>
      <c r="C159" s="90"/>
      <c r="D159" s="114" t="s">
        <v>209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4"/>
      <c r="Q159" s="27" t="s">
        <v>189</v>
      </c>
      <c r="R159" s="27"/>
      <c r="S159" s="27"/>
      <c r="T159" s="27"/>
      <c r="U159" s="27"/>
      <c r="V159" s="114" t="s">
        <v>184</v>
      </c>
      <c r="W159" s="93"/>
      <c r="X159" s="93"/>
      <c r="Y159" s="93"/>
      <c r="Z159" s="93"/>
      <c r="AA159" s="93"/>
      <c r="AB159" s="93"/>
      <c r="AC159" s="93"/>
      <c r="AD159" s="93"/>
      <c r="AE159" s="94"/>
      <c r="AF159" s="115">
        <v>125</v>
      </c>
      <c r="AG159" s="115"/>
      <c r="AH159" s="115"/>
      <c r="AI159" s="115"/>
      <c r="AJ159" s="115"/>
      <c r="AK159" s="115">
        <v>0</v>
      </c>
      <c r="AL159" s="115"/>
      <c r="AM159" s="115"/>
      <c r="AN159" s="115"/>
      <c r="AO159" s="115"/>
      <c r="AP159" s="115">
        <v>125</v>
      </c>
      <c r="AQ159" s="115"/>
      <c r="AR159" s="115"/>
      <c r="AS159" s="115"/>
      <c r="AT159" s="115"/>
      <c r="AU159" s="115">
        <v>102</v>
      </c>
      <c r="AV159" s="115"/>
      <c r="AW159" s="115"/>
      <c r="AX159" s="115"/>
      <c r="AY159" s="115"/>
      <c r="AZ159" s="115">
        <v>0</v>
      </c>
      <c r="BA159" s="115"/>
      <c r="BB159" s="115"/>
      <c r="BC159" s="115"/>
      <c r="BD159" s="115"/>
      <c r="BE159" s="115">
        <v>102</v>
      </c>
      <c r="BF159" s="115"/>
      <c r="BG159" s="115"/>
      <c r="BH159" s="115"/>
      <c r="BI159" s="115"/>
    </row>
    <row r="160" spans="1:61" s="99" customFormat="1" ht="69" customHeight="1" x14ac:dyDescent="0.25">
      <c r="A160" s="89">
        <v>2</v>
      </c>
      <c r="B160" s="90"/>
      <c r="C160" s="90"/>
      <c r="D160" s="114" t="s">
        <v>210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4"/>
      <c r="Q160" s="27" t="s">
        <v>189</v>
      </c>
      <c r="R160" s="27"/>
      <c r="S160" s="27"/>
      <c r="T160" s="27"/>
      <c r="U160" s="27"/>
      <c r="V160" s="114" t="s">
        <v>184</v>
      </c>
      <c r="W160" s="93"/>
      <c r="X160" s="93"/>
      <c r="Y160" s="93"/>
      <c r="Z160" s="93"/>
      <c r="AA160" s="93"/>
      <c r="AB160" s="93"/>
      <c r="AC160" s="93"/>
      <c r="AD160" s="93"/>
      <c r="AE160" s="94"/>
      <c r="AF160" s="115">
        <v>17</v>
      </c>
      <c r="AG160" s="115"/>
      <c r="AH160" s="115"/>
      <c r="AI160" s="115"/>
      <c r="AJ160" s="115"/>
      <c r="AK160" s="115">
        <v>0</v>
      </c>
      <c r="AL160" s="115"/>
      <c r="AM160" s="115"/>
      <c r="AN160" s="115"/>
      <c r="AO160" s="115"/>
      <c r="AP160" s="115">
        <v>17</v>
      </c>
      <c r="AQ160" s="115"/>
      <c r="AR160" s="115"/>
      <c r="AS160" s="115"/>
      <c r="AT160" s="115"/>
      <c r="AU160" s="115">
        <v>19</v>
      </c>
      <c r="AV160" s="115"/>
      <c r="AW160" s="115"/>
      <c r="AX160" s="115"/>
      <c r="AY160" s="115"/>
      <c r="AZ160" s="115">
        <v>0</v>
      </c>
      <c r="BA160" s="115"/>
      <c r="BB160" s="115"/>
      <c r="BC160" s="115"/>
      <c r="BD160" s="115"/>
      <c r="BE160" s="115">
        <v>19</v>
      </c>
      <c r="BF160" s="115"/>
      <c r="BG160" s="115"/>
      <c r="BH160" s="115"/>
      <c r="BI160" s="115"/>
    </row>
    <row r="161" spans="1:79" s="99" customFormat="1" ht="69" customHeight="1" x14ac:dyDescent="0.25">
      <c r="A161" s="89">
        <v>2</v>
      </c>
      <c r="B161" s="90"/>
      <c r="C161" s="90"/>
      <c r="D161" s="114" t="s">
        <v>211</v>
      </c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4"/>
      <c r="Q161" s="27" t="s">
        <v>189</v>
      </c>
      <c r="R161" s="27"/>
      <c r="S161" s="27"/>
      <c r="T161" s="27"/>
      <c r="U161" s="27"/>
      <c r="V161" s="114" t="s">
        <v>184</v>
      </c>
      <c r="W161" s="93"/>
      <c r="X161" s="93"/>
      <c r="Y161" s="93"/>
      <c r="Z161" s="93"/>
      <c r="AA161" s="93"/>
      <c r="AB161" s="93"/>
      <c r="AC161" s="93"/>
      <c r="AD161" s="93"/>
      <c r="AE161" s="94"/>
      <c r="AF161" s="115">
        <v>0</v>
      </c>
      <c r="AG161" s="115"/>
      <c r="AH161" s="115"/>
      <c r="AI161" s="115"/>
      <c r="AJ161" s="115"/>
      <c r="AK161" s="115">
        <v>0</v>
      </c>
      <c r="AL161" s="115"/>
      <c r="AM161" s="115"/>
      <c r="AN161" s="115"/>
      <c r="AO161" s="115"/>
      <c r="AP161" s="115">
        <v>0</v>
      </c>
      <c r="AQ161" s="115"/>
      <c r="AR161" s="115"/>
      <c r="AS161" s="115"/>
      <c r="AT161" s="115"/>
      <c r="AU161" s="115">
        <v>0</v>
      </c>
      <c r="AV161" s="115"/>
      <c r="AW161" s="115"/>
      <c r="AX161" s="115"/>
      <c r="AY161" s="115"/>
      <c r="AZ161" s="115">
        <v>0</v>
      </c>
      <c r="BA161" s="115"/>
      <c r="BB161" s="115"/>
      <c r="BC161" s="115"/>
      <c r="BD161" s="115"/>
      <c r="BE161" s="115">
        <v>0</v>
      </c>
      <c r="BF161" s="115"/>
      <c r="BG161" s="115"/>
      <c r="BH161" s="115"/>
      <c r="BI161" s="115"/>
    </row>
    <row r="162" spans="1:79" s="99" customFormat="1" ht="124.2" customHeight="1" x14ac:dyDescent="0.25">
      <c r="A162" s="89">
        <v>3</v>
      </c>
      <c r="B162" s="90"/>
      <c r="C162" s="90"/>
      <c r="D162" s="114" t="s">
        <v>212</v>
      </c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4"/>
      <c r="Q162" s="27" t="s">
        <v>200</v>
      </c>
      <c r="R162" s="27"/>
      <c r="S162" s="27"/>
      <c r="T162" s="27"/>
      <c r="U162" s="27"/>
      <c r="V162" s="114" t="s">
        <v>213</v>
      </c>
      <c r="W162" s="93"/>
      <c r="X162" s="93"/>
      <c r="Y162" s="93"/>
      <c r="Z162" s="93"/>
      <c r="AA162" s="93"/>
      <c r="AB162" s="93"/>
      <c r="AC162" s="93"/>
      <c r="AD162" s="93"/>
      <c r="AE162" s="94"/>
      <c r="AF162" s="115">
        <v>98</v>
      </c>
      <c r="AG162" s="115"/>
      <c r="AH162" s="115"/>
      <c r="AI162" s="115"/>
      <c r="AJ162" s="115"/>
      <c r="AK162" s="115">
        <v>0</v>
      </c>
      <c r="AL162" s="115"/>
      <c r="AM162" s="115"/>
      <c r="AN162" s="115"/>
      <c r="AO162" s="115"/>
      <c r="AP162" s="115">
        <v>98</v>
      </c>
      <c r="AQ162" s="115"/>
      <c r="AR162" s="115"/>
      <c r="AS162" s="115"/>
      <c r="AT162" s="115"/>
      <c r="AU162" s="115">
        <v>102</v>
      </c>
      <c r="AV162" s="115"/>
      <c r="AW162" s="115"/>
      <c r="AX162" s="115"/>
      <c r="AY162" s="115"/>
      <c r="AZ162" s="115">
        <v>0</v>
      </c>
      <c r="BA162" s="115"/>
      <c r="BB162" s="115"/>
      <c r="BC162" s="115"/>
      <c r="BD162" s="115"/>
      <c r="BE162" s="115">
        <v>102</v>
      </c>
      <c r="BF162" s="115"/>
      <c r="BG162" s="115"/>
      <c r="BH162" s="115"/>
      <c r="BI162" s="115"/>
    </row>
    <row r="163" spans="1:79" s="99" customFormat="1" ht="124.2" customHeight="1" x14ac:dyDescent="0.25">
      <c r="A163" s="89">
        <v>3</v>
      </c>
      <c r="B163" s="90"/>
      <c r="C163" s="90"/>
      <c r="D163" s="114" t="s">
        <v>214</v>
      </c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4"/>
      <c r="Q163" s="27" t="s">
        <v>200</v>
      </c>
      <c r="R163" s="27"/>
      <c r="S163" s="27"/>
      <c r="T163" s="27"/>
      <c r="U163" s="27"/>
      <c r="V163" s="114" t="s">
        <v>215</v>
      </c>
      <c r="W163" s="93"/>
      <c r="X163" s="93"/>
      <c r="Y163" s="93"/>
      <c r="Z163" s="93"/>
      <c r="AA163" s="93"/>
      <c r="AB163" s="93"/>
      <c r="AC163" s="93"/>
      <c r="AD163" s="93"/>
      <c r="AE163" s="94"/>
      <c r="AF163" s="115">
        <v>0</v>
      </c>
      <c r="AG163" s="115"/>
      <c r="AH163" s="115"/>
      <c r="AI163" s="115"/>
      <c r="AJ163" s="115"/>
      <c r="AK163" s="115">
        <v>0</v>
      </c>
      <c r="AL163" s="115"/>
      <c r="AM163" s="115"/>
      <c r="AN163" s="115"/>
      <c r="AO163" s="115"/>
      <c r="AP163" s="115">
        <v>0</v>
      </c>
      <c r="AQ163" s="115"/>
      <c r="AR163" s="115"/>
      <c r="AS163" s="115"/>
      <c r="AT163" s="115"/>
      <c r="AU163" s="115">
        <v>0</v>
      </c>
      <c r="AV163" s="115"/>
      <c r="AW163" s="115"/>
      <c r="AX163" s="115"/>
      <c r="AY163" s="115"/>
      <c r="AZ163" s="115">
        <v>0</v>
      </c>
      <c r="BA163" s="115"/>
      <c r="BB163" s="115"/>
      <c r="BC163" s="115"/>
      <c r="BD163" s="115"/>
      <c r="BE163" s="115">
        <v>0</v>
      </c>
      <c r="BF163" s="115"/>
      <c r="BG163" s="115"/>
      <c r="BH163" s="115"/>
      <c r="BI163" s="115"/>
    </row>
    <row r="164" spans="1:79" s="99" customFormat="1" ht="124.2" customHeight="1" x14ac:dyDescent="0.25">
      <c r="A164" s="89">
        <v>4</v>
      </c>
      <c r="B164" s="90"/>
      <c r="C164" s="90"/>
      <c r="D164" s="114" t="s">
        <v>216</v>
      </c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4"/>
      <c r="Q164" s="27" t="s">
        <v>200</v>
      </c>
      <c r="R164" s="27"/>
      <c r="S164" s="27"/>
      <c r="T164" s="27"/>
      <c r="U164" s="27"/>
      <c r="V164" s="114" t="s">
        <v>217</v>
      </c>
      <c r="W164" s="93"/>
      <c r="X164" s="93"/>
      <c r="Y164" s="93"/>
      <c r="Z164" s="93"/>
      <c r="AA164" s="93"/>
      <c r="AB164" s="93"/>
      <c r="AC164" s="93"/>
      <c r="AD164" s="93"/>
      <c r="AE164" s="94"/>
      <c r="AF164" s="115">
        <v>102</v>
      </c>
      <c r="AG164" s="115"/>
      <c r="AH164" s="115"/>
      <c r="AI164" s="115"/>
      <c r="AJ164" s="115"/>
      <c r="AK164" s="115">
        <v>0</v>
      </c>
      <c r="AL164" s="115"/>
      <c r="AM164" s="115"/>
      <c r="AN164" s="115"/>
      <c r="AO164" s="115"/>
      <c r="AP164" s="115">
        <v>102</v>
      </c>
      <c r="AQ164" s="115"/>
      <c r="AR164" s="115"/>
      <c r="AS164" s="115"/>
      <c r="AT164" s="115"/>
      <c r="AU164" s="115">
        <v>102</v>
      </c>
      <c r="AV164" s="115"/>
      <c r="AW164" s="115"/>
      <c r="AX164" s="115"/>
      <c r="AY164" s="115"/>
      <c r="AZ164" s="115">
        <v>0</v>
      </c>
      <c r="BA164" s="115"/>
      <c r="BB164" s="115"/>
      <c r="BC164" s="115"/>
      <c r="BD164" s="115"/>
      <c r="BE164" s="115">
        <v>102</v>
      </c>
      <c r="BF164" s="115"/>
      <c r="BG164" s="115"/>
      <c r="BH164" s="115"/>
      <c r="BI164" s="115"/>
    </row>
    <row r="166" spans="1:79" ht="14.25" customHeight="1" x14ac:dyDescent="0.25">
      <c r="A166" s="29" t="s">
        <v>124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</row>
    <row r="167" spans="1:79" ht="15" customHeight="1" x14ac:dyDescent="0.25">
      <c r="A167" s="44" t="s">
        <v>238</v>
      </c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44"/>
      <c r="BK167" s="44"/>
      <c r="BL167" s="44"/>
      <c r="BM167" s="44"/>
      <c r="BN167" s="44"/>
      <c r="BO167" s="44"/>
      <c r="BP167" s="44"/>
      <c r="BQ167" s="44"/>
      <c r="BR167" s="44"/>
    </row>
    <row r="168" spans="1:79" ht="12.9" customHeight="1" x14ac:dyDescent="0.25">
      <c r="A168" s="51" t="s">
        <v>19</v>
      </c>
      <c r="B168" s="52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3"/>
      <c r="U168" s="27" t="s">
        <v>239</v>
      </c>
      <c r="V168" s="27"/>
      <c r="W168" s="27"/>
      <c r="X168" s="27"/>
      <c r="Y168" s="27"/>
      <c r="Z168" s="27"/>
      <c r="AA168" s="27"/>
      <c r="AB168" s="27"/>
      <c r="AC168" s="27"/>
      <c r="AD168" s="27"/>
      <c r="AE168" s="27" t="s">
        <v>242</v>
      </c>
      <c r="AF168" s="27"/>
      <c r="AG168" s="27"/>
      <c r="AH168" s="27"/>
      <c r="AI168" s="27"/>
      <c r="AJ168" s="27"/>
      <c r="AK168" s="27"/>
      <c r="AL168" s="27"/>
      <c r="AM168" s="27"/>
      <c r="AN168" s="27"/>
      <c r="AO168" s="27" t="s">
        <v>250</v>
      </c>
      <c r="AP168" s="27"/>
      <c r="AQ168" s="27"/>
      <c r="AR168" s="27"/>
      <c r="AS168" s="27"/>
      <c r="AT168" s="27"/>
      <c r="AU168" s="27"/>
      <c r="AV168" s="27"/>
      <c r="AW168" s="27"/>
      <c r="AX168" s="27"/>
      <c r="AY168" s="27" t="s">
        <v>260</v>
      </c>
      <c r="AZ168" s="27"/>
      <c r="BA168" s="27"/>
      <c r="BB168" s="27"/>
      <c r="BC168" s="27"/>
      <c r="BD168" s="27"/>
      <c r="BE168" s="27"/>
      <c r="BF168" s="27"/>
      <c r="BG168" s="27"/>
      <c r="BH168" s="27"/>
      <c r="BI168" s="27" t="s">
        <v>265</v>
      </c>
      <c r="BJ168" s="27"/>
      <c r="BK168" s="27"/>
      <c r="BL168" s="27"/>
      <c r="BM168" s="27"/>
      <c r="BN168" s="27"/>
      <c r="BO168" s="27"/>
      <c r="BP168" s="27"/>
      <c r="BQ168" s="27"/>
      <c r="BR168" s="27"/>
    </row>
    <row r="169" spans="1:79" ht="30" customHeight="1" x14ac:dyDescent="0.25">
      <c r="A169" s="54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6"/>
      <c r="U169" s="27" t="s">
        <v>4</v>
      </c>
      <c r="V169" s="27"/>
      <c r="W169" s="27"/>
      <c r="X169" s="27"/>
      <c r="Y169" s="27"/>
      <c r="Z169" s="27" t="s">
        <v>3</v>
      </c>
      <c r="AA169" s="27"/>
      <c r="AB169" s="27"/>
      <c r="AC169" s="27"/>
      <c r="AD169" s="27"/>
      <c r="AE169" s="27" t="s">
        <v>4</v>
      </c>
      <c r="AF169" s="27"/>
      <c r="AG169" s="27"/>
      <c r="AH169" s="27"/>
      <c r="AI169" s="27"/>
      <c r="AJ169" s="27" t="s">
        <v>3</v>
      </c>
      <c r="AK169" s="27"/>
      <c r="AL169" s="27"/>
      <c r="AM169" s="27"/>
      <c r="AN169" s="27"/>
      <c r="AO169" s="27" t="s">
        <v>4</v>
      </c>
      <c r="AP169" s="27"/>
      <c r="AQ169" s="27"/>
      <c r="AR169" s="27"/>
      <c r="AS169" s="27"/>
      <c r="AT169" s="27" t="s">
        <v>3</v>
      </c>
      <c r="AU169" s="27"/>
      <c r="AV169" s="27"/>
      <c r="AW169" s="27"/>
      <c r="AX169" s="27"/>
      <c r="AY169" s="27" t="s">
        <v>4</v>
      </c>
      <c r="AZ169" s="27"/>
      <c r="BA169" s="27"/>
      <c r="BB169" s="27"/>
      <c r="BC169" s="27"/>
      <c r="BD169" s="27" t="s">
        <v>3</v>
      </c>
      <c r="BE169" s="27"/>
      <c r="BF169" s="27"/>
      <c r="BG169" s="27"/>
      <c r="BH169" s="27"/>
      <c r="BI169" s="27" t="s">
        <v>4</v>
      </c>
      <c r="BJ169" s="27"/>
      <c r="BK169" s="27"/>
      <c r="BL169" s="27"/>
      <c r="BM169" s="27"/>
      <c r="BN169" s="27" t="s">
        <v>3</v>
      </c>
      <c r="BO169" s="27"/>
      <c r="BP169" s="27"/>
      <c r="BQ169" s="27"/>
      <c r="BR169" s="27"/>
    </row>
    <row r="170" spans="1:79" ht="15" customHeight="1" x14ac:dyDescent="0.25">
      <c r="A170" s="36">
        <v>1</v>
      </c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8"/>
      <c r="U170" s="27">
        <v>2</v>
      </c>
      <c r="V170" s="27"/>
      <c r="W170" s="27"/>
      <c r="X170" s="27"/>
      <c r="Y170" s="27"/>
      <c r="Z170" s="27">
        <v>3</v>
      </c>
      <c r="AA170" s="27"/>
      <c r="AB170" s="27"/>
      <c r="AC170" s="27"/>
      <c r="AD170" s="27"/>
      <c r="AE170" s="27">
        <v>4</v>
      </c>
      <c r="AF170" s="27"/>
      <c r="AG170" s="27"/>
      <c r="AH170" s="27"/>
      <c r="AI170" s="27"/>
      <c r="AJ170" s="27">
        <v>5</v>
      </c>
      <c r="AK170" s="27"/>
      <c r="AL170" s="27"/>
      <c r="AM170" s="27"/>
      <c r="AN170" s="27"/>
      <c r="AO170" s="27">
        <v>6</v>
      </c>
      <c r="AP170" s="27"/>
      <c r="AQ170" s="27"/>
      <c r="AR170" s="27"/>
      <c r="AS170" s="27"/>
      <c r="AT170" s="27">
        <v>7</v>
      </c>
      <c r="AU170" s="27"/>
      <c r="AV170" s="27"/>
      <c r="AW170" s="27"/>
      <c r="AX170" s="27"/>
      <c r="AY170" s="27">
        <v>8</v>
      </c>
      <c r="AZ170" s="27"/>
      <c r="BA170" s="27"/>
      <c r="BB170" s="27"/>
      <c r="BC170" s="27"/>
      <c r="BD170" s="27">
        <v>9</v>
      </c>
      <c r="BE170" s="27"/>
      <c r="BF170" s="27"/>
      <c r="BG170" s="27"/>
      <c r="BH170" s="27"/>
      <c r="BI170" s="27">
        <v>10</v>
      </c>
      <c r="BJ170" s="27"/>
      <c r="BK170" s="27"/>
      <c r="BL170" s="27"/>
      <c r="BM170" s="27"/>
      <c r="BN170" s="27">
        <v>11</v>
      </c>
      <c r="BO170" s="27"/>
      <c r="BP170" s="27"/>
      <c r="BQ170" s="27"/>
      <c r="BR170" s="27"/>
    </row>
    <row r="171" spans="1:79" s="1" customFormat="1" ht="15.75" hidden="1" customHeight="1" x14ac:dyDescent="0.25">
      <c r="A171" s="39" t="s">
        <v>57</v>
      </c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1"/>
      <c r="U171" s="26" t="s">
        <v>65</v>
      </c>
      <c r="V171" s="26"/>
      <c r="W171" s="26"/>
      <c r="X171" s="26"/>
      <c r="Y171" s="26"/>
      <c r="Z171" s="30" t="s">
        <v>66</v>
      </c>
      <c r="AA171" s="30"/>
      <c r="AB171" s="30"/>
      <c r="AC171" s="30"/>
      <c r="AD171" s="30"/>
      <c r="AE171" s="26" t="s">
        <v>67</v>
      </c>
      <c r="AF171" s="26"/>
      <c r="AG171" s="26"/>
      <c r="AH171" s="26"/>
      <c r="AI171" s="26"/>
      <c r="AJ171" s="30" t="s">
        <v>68</v>
      </c>
      <c r="AK171" s="30"/>
      <c r="AL171" s="30"/>
      <c r="AM171" s="30"/>
      <c r="AN171" s="30"/>
      <c r="AO171" s="26" t="s">
        <v>58</v>
      </c>
      <c r="AP171" s="26"/>
      <c r="AQ171" s="26"/>
      <c r="AR171" s="26"/>
      <c r="AS171" s="26"/>
      <c r="AT171" s="30" t="s">
        <v>59</v>
      </c>
      <c r="AU171" s="30"/>
      <c r="AV171" s="30"/>
      <c r="AW171" s="30"/>
      <c r="AX171" s="30"/>
      <c r="AY171" s="26" t="s">
        <v>60</v>
      </c>
      <c r="AZ171" s="26"/>
      <c r="BA171" s="26"/>
      <c r="BB171" s="26"/>
      <c r="BC171" s="26"/>
      <c r="BD171" s="30" t="s">
        <v>61</v>
      </c>
      <c r="BE171" s="30"/>
      <c r="BF171" s="30"/>
      <c r="BG171" s="30"/>
      <c r="BH171" s="30"/>
      <c r="BI171" s="26" t="s">
        <v>62</v>
      </c>
      <c r="BJ171" s="26"/>
      <c r="BK171" s="26"/>
      <c r="BL171" s="26"/>
      <c r="BM171" s="26"/>
      <c r="BN171" s="30" t="s">
        <v>63</v>
      </c>
      <c r="BO171" s="30"/>
      <c r="BP171" s="30"/>
      <c r="BQ171" s="30"/>
      <c r="BR171" s="30"/>
      <c r="CA171" t="s">
        <v>41</v>
      </c>
    </row>
    <row r="172" spans="1:79" s="6" customFormat="1" ht="12.75" customHeight="1" x14ac:dyDescent="0.25">
      <c r="A172" s="86" t="s">
        <v>147</v>
      </c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8"/>
      <c r="U172" s="116"/>
      <c r="V172" s="116"/>
      <c r="W172" s="116"/>
      <c r="X172" s="116"/>
      <c r="Y172" s="116"/>
      <c r="Z172" s="116"/>
      <c r="AA172" s="116"/>
      <c r="AB172" s="116"/>
      <c r="AC172" s="116"/>
      <c r="AD172" s="116"/>
      <c r="AE172" s="116"/>
      <c r="AF172" s="116"/>
      <c r="AG172" s="116"/>
      <c r="AH172" s="116"/>
      <c r="AI172" s="116"/>
      <c r="AJ172" s="116"/>
      <c r="AK172" s="116"/>
      <c r="AL172" s="116"/>
      <c r="AM172" s="116"/>
      <c r="AN172" s="116"/>
      <c r="AO172" s="116"/>
      <c r="AP172" s="116"/>
      <c r="AQ172" s="116"/>
      <c r="AR172" s="116"/>
      <c r="AS172" s="116"/>
      <c r="AT172" s="116"/>
      <c r="AU172" s="116"/>
      <c r="AV172" s="116"/>
      <c r="AW172" s="116"/>
      <c r="AX172" s="116"/>
      <c r="AY172" s="116"/>
      <c r="AZ172" s="116"/>
      <c r="BA172" s="116"/>
      <c r="BB172" s="116"/>
      <c r="BC172" s="116"/>
      <c r="BD172" s="116"/>
      <c r="BE172" s="116"/>
      <c r="BF172" s="116"/>
      <c r="BG172" s="116"/>
      <c r="BH172" s="116"/>
      <c r="BI172" s="116"/>
      <c r="BJ172" s="116"/>
      <c r="BK172" s="116"/>
      <c r="BL172" s="116"/>
      <c r="BM172" s="116"/>
      <c r="BN172" s="116"/>
      <c r="BO172" s="116"/>
      <c r="BP172" s="116"/>
      <c r="BQ172" s="116"/>
      <c r="BR172" s="116"/>
      <c r="CA172" s="6" t="s">
        <v>42</v>
      </c>
    </row>
    <row r="173" spans="1:79" s="99" customFormat="1" ht="26.4" customHeight="1" x14ac:dyDescent="0.25">
      <c r="A173" s="92" t="s">
        <v>218</v>
      </c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4"/>
      <c r="U173" s="117" t="s">
        <v>173</v>
      </c>
      <c r="V173" s="117"/>
      <c r="W173" s="117"/>
      <c r="X173" s="117"/>
      <c r="Y173" s="117"/>
      <c r="Z173" s="117"/>
      <c r="AA173" s="117"/>
      <c r="AB173" s="117"/>
      <c r="AC173" s="117"/>
      <c r="AD173" s="117"/>
      <c r="AE173" s="117" t="s">
        <v>173</v>
      </c>
      <c r="AF173" s="117"/>
      <c r="AG173" s="117"/>
      <c r="AH173" s="117"/>
      <c r="AI173" s="117"/>
      <c r="AJ173" s="117"/>
      <c r="AK173" s="117"/>
      <c r="AL173" s="117"/>
      <c r="AM173" s="117"/>
      <c r="AN173" s="117"/>
      <c r="AO173" s="117" t="s">
        <v>173</v>
      </c>
      <c r="AP173" s="117"/>
      <c r="AQ173" s="117"/>
      <c r="AR173" s="117"/>
      <c r="AS173" s="117"/>
      <c r="AT173" s="117"/>
      <c r="AU173" s="117"/>
      <c r="AV173" s="117"/>
      <c r="AW173" s="117"/>
      <c r="AX173" s="117"/>
      <c r="AY173" s="117" t="s">
        <v>173</v>
      </c>
      <c r="AZ173" s="117"/>
      <c r="BA173" s="117"/>
      <c r="BB173" s="117"/>
      <c r="BC173" s="117"/>
      <c r="BD173" s="117"/>
      <c r="BE173" s="117"/>
      <c r="BF173" s="117"/>
      <c r="BG173" s="117"/>
      <c r="BH173" s="117"/>
      <c r="BI173" s="117" t="s">
        <v>173</v>
      </c>
      <c r="BJ173" s="117"/>
      <c r="BK173" s="117"/>
      <c r="BL173" s="117"/>
      <c r="BM173" s="117"/>
      <c r="BN173" s="117"/>
      <c r="BO173" s="117"/>
      <c r="BP173" s="117"/>
      <c r="BQ173" s="117"/>
      <c r="BR173" s="117"/>
    </row>
    <row r="176" spans="1:79" ht="14.25" customHeight="1" x14ac:dyDescent="0.25">
      <c r="A176" s="29" t="s">
        <v>125</v>
      </c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</row>
    <row r="177" spans="1:79" ht="15" customHeight="1" x14ac:dyDescent="0.25">
      <c r="A177" s="51" t="s">
        <v>6</v>
      </c>
      <c r="B177" s="52"/>
      <c r="C177" s="52"/>
      <c r="D177" s="51" t="s">
        <v>10</v>
      </c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3"/>
      <c r="W177" s="27" t="s">
        <v>239</v>
      </c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 t="s">
        <v>243</v>
      </c>
      <c r="AJ177" s="27"/>
      <c r="AK177" s="27"/>
      <c r="AL177" s="27"/>
      <c r="AM177" s="27"/>
      <c r="AN177" s="27"/>
      <c r="AO177" s="27"/>
      <c r="AP177" s="27"/>
      <c r="AQ177" s="27"/>
      <c r="AR177" s="27"/>
      <c r="AS177" s="27"/>
      <c r="AT177" s="27"/>
      <c r="AU177" s="27" t="s">
        <v>255</v>
      </c>
      <c r="AV177" s="27"/>
      <c r="AW177" s="27"/>
      <c r="AX177" s="27"/>
      <c r="AY177" s="27"/>
      <c r="AZ177" s="27"/>
      <c r="BA177" s="27" t="s">
        <v>261</v>
      </c>
      <c r="BB177" s="27"/>
      <c r="BC177" s="27"/>
      <c r="BD177" s="27"/>
      <c r="BE177" s="27"/>
      <c r="BF177" s="27"/>
      <c r="BG177" s="27" t="s">
        <v>270</v>
      </c>
      <c r="BH177" s="27"/>
      <c r="BI177" s="27"/>
      <c r="BJ177" s="27"/>
      <c r="BK177" s="27"/>
      <c r="BL177" s="27"/>
    </row>
    <row r="178" spans="1:79" ht="15" customHeight="1" x14ac:dyDescent="0.25">
      <c r="A178" s="71"/>
      <c r="B178" s="72"/>
      <c r="C178" s="72"/>
      <c r="D178" s="71"/>
      <c r="E178" s="72"/>
      <c r="F178" s="72"/>
      <c r="G178" s="72"/>
      <c r="H178" s="72"/>
      <c r="I178" s="72"/>
      <c r="J178" s="72"/>
      <c r="K178" s="72"/>
      <c r="L178" s="72"/>
      <c r="M178" s="72"/>
      <c r="N178" s="72"/>
      <c r="O178" s="72"/>
      <c r="P178" s="72"/>
      <c r="Q178" s="72"/>
      <c r="R178" s="72"/>
      <c r="S178" s="72"/>
      <c r="T178" s="72"/>
      <c r="U178" s="72"/>
      <c r="V178" s="73"/>
      <c r="W178" s="27" t="s">
        <v>4</v>
      </c>
      <c r="X178" s="27"/>
      <c r="Y178" s="27"/>
      <c r="Z178" s="27"/>
      <c r="AA178" s="27"/>
      <c r="AB178" s="27"/>
      <c r="AC178" s="27" t="s">
        <v>3</v>
      </c>
      <c r="AD178" s="27"/>
      <c r="AE178" s="27"/>
      <c r="AF178" s="27"/>
      <c r="AG178" s="27"/>
      <c r="AH178" s="27"/>
      <c r="AI178" s="27" t="s">
        <v>4</v>
      </c>
      <c r="AJ178" s="27"/>
      <c r="AK178" s="27"/>
      <c r="AL178" s="27"/>
      <c r="AM178" s="27"/>
      <c r="AN178" s="27"/>
      <c r="AO178" s="27" t="s">
        <v>3</v>
      </c>
      <c r="AP178" s="27"/>
      <c r="AQ178" s="27"/>
      <c r="AR178" s="27"/>
      <c r="AS178" s="27"/>
      <c r="AT178" s="27"/>
      <c r="AU178" s="74" t="s">
        <v>4</v>
      </c>
      <c r="AV178" s="74"/>
      <c r="AW178" s="74"/>
      <c r="AX178" s="74" t="s">
        <v>3</v>
      </c>
      <c r="AY178" s="74"/>
      <c r="AZ178" s="74"/>
      <c r="BA178" s="74" t="s">
        <v>4</v>
      </c>
      <c r="BB178" s="74"/>
      <c r="BC178" s="74"/>
      <c r="BD178" s="74" t="s">
        <v>3</v>
      </c>
      <c r="BE178" s="74"/>
      <c r="BF178" s="74"/>
      <c r="BG178" s="74" t="s">
        <v>4</v>
      </c>
      <c r="BH178" s="74"/>
      <c r="BI178" s="74"/>
      <c r="BJ178" s="74" t="s">
        <v>3</v>
      </c>
      <c r="BK178" s="74"/>
      <c r="BL178" s="74"/>
    </row>
    <row r="179" spans="1:79" ht="57" customHeight="1" x14ac:dyDescent="0.25">
      <c r="A179" s="54"/>
      <c r="B179" s="55"/>
      <c r="C179" s="55"/>
      <c r="D179" s="54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6"/>
      <c r="W179" s="27" t="s">
        <v>12</v>
      </c>
      <c r="X179" s="27"/>
      <c r="Y179" s="27"/>
      <c r="Z179" s="27" t="s">
        <v>11</v>
      </c>
      <c r="AA179" s="27"/>
      <c r="AB179" s="27"/>
      <c r="AC179" s="27" t="s">
        <v>12</v>
      </c>
      <c r="AD179" s="27"/>
      <c r="AE179" s="27"/>
      <c r="AF179" s="27" t="s">
        <v>11</v>
      </c>
      <c r="AG179" s="27"/>
      <c r="AH179" s="27"/>
      <c r="AI179" s="27" t="s">
        <v>12</v>
      </c>
      <c r="AJ179" s="27"/>
      <c r="AK179" s="27"/>
      <c r="AL179" s="27" t="s">
        <v>11</v>
      </c>
      <c r="AM179" s="27"/>
      <c r="AN179" s="27"/>
      <c r="AO179" s="27" t="s">
        <v>12</v>
      </c>
      <c r="AP179" s="27"/>
      <c r="AQ179" s="27"/>
      <c r="AR179" s="27" t="s">
        <v>11</v>
      </c>
      <c r="AS179" s="27"/>
      <c r="AT179" s="27"/>
      <c r="AU179" s="74"/>
      <c r="AV179" s="74"/>
      <c r="AW179" s="74"/>
      <c r="AX179" s="74"/>
      <c r="AY179" s="74"/>
      <c r="AZ179" s="74"/>
      <c r="BA179" s="74"/>
      <c r="BB179" s="74"/>
      <c r="BC179" s="74"/>
      <c r="BD179" s="74"/>
      <c r="BE179" s="74"/>
      <c r="BF179" s="74"/>
      <c r="BG179" s="74"/>
      <c r="BH179" s="74"/>
      <c r="BI179" s="74"/>
      <c r="BJ179" s="74"/>
      <c r="BK179" s="74"/>
      <c r="BL179" s="74"/>
    </row>
    <row r="180" spans="1:79" ht="15" customHeight="1" x14ac:dyDescent="0.25">
      <c r="A180" s="36">
        <v>1</v>
      </c>
      <c r="B180" s="37"/>
      <c r="C180" s="37"/>
      <c r="D180" s="36">
        <v>2</v>
      </c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8"/>
      <c r="W180" s="27">
        <v>3</v>
      </c>
      <c r="X180" s="27"/>
      <c r="Y180" s="27"/>
      <c r="Z180" s="27">
        <v>4</v>
      </c>
      <c r="AA180" s="27"/>
      <c r="AB180" s="27"/>
      <c r="AC180" s="27">
        <v>5</v>
      </c>
      <c r="AD180" s="27"/>
      <c r="AE180" s="27"/>
      <c r="AF180" s="27">
        <v>6</v>
      </c>
      <c r="AG180" s="27"/>
      <c r="AH180" s="27"/>
      <c r="AI180" s="27">
        <v>7</v>
      </c>
      <c r="AJ180" s="27"/>
      <c r="AK180" s="27"/>
      <c r="AL180" s="27">
        <v>8</v>
      </c>
      <c r="AM180" s="27"/>
      <c r="AN180" s="27"/>
      <c r="AO180" s="27">
        <v>9</v>
      </c>
      <c r="AP180" s="27"/>
      <c r="AQ180" s="27"/>
      <c r="AR180" s="27">
        <v>10</v>
      </c>
      <c r="AS180" s="27"/>
      <c r="AT180" s="27"/>
      <c r="AU180" s="27">
        <v>11</v>
      </c>
      <c r="AV180" s="27"/>
      <c r="AW180" s="27"/>
      <c r="AX180" s="27">
        <v>12</v>
      </c>
      <c r="AY180" s="27"/>
      <c r="AZ180" s="27"/>
      <c r="BA180" s="27">
        <v>13</v>
      </c>
      <c r="BB180" s="27"/>
      <c r="BC180" s="27"/>
      <c r="BD180" s="27">
        <v>14</v>
      </c>
      <c r="BE180" s="27"/>
      <c r="BF180" s="27"/>
      <c r="BG180" s="27">
        <v>15</v>
      </c>
      <c r="BH180" s="27"/>
      <c r="BI180" s="27"/>
      <c r="BJ180" s="27">
        <v>16</v>
      </c>
      <c r="BK180" s="27"/>
      <c r="BL180" s="27"/>
    </row>
    <row r="181" spans="1:79" s="1" customFormat="1" ht="12.75" hidden="1" customHeight="1" x14ac:dyDescent="0.25">
      <c r="A181" s="39" t="s">
        <v>69</v>
      </c>
      <c r="B181" s="40"/>
      <c r="C181" s="40"/>
      <c r="D181" s="39" t="s">
        <v>57</v>
      </c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1"/>
      <c r="W181" s="26" t="s">
        <v>72</v>
      </c>
      <c r="X181" s="26"/>
      <c r="Y181" s="26"/>
      <c r="Z181" s="26" t="s">
        <v>73</v>
      </c>
      <c r="AA181" s="26"/>
      <c r="AB181" s="26"/>
      <c r="AC181" s="30" t="s">
        <v>74</v>
      </c>
      <c r="AD181" s="30"/>
      <c r="AE181" s="30"/>
      <c r="AF181" s="30" t="s">
        <v>75</v>
      </c>
      <c r="AG181" s="30"/>
      <c r="AH181" s="30"/>
      <c r="AI181" s="26" t="s">
        <v>76</v>
      </c>
      <c r="AJ181" s="26"/>
      <c r="AK181" s="26"/>
      <c r="AL181" s="26" t="s">
        <v>77</v>
      </c>
      <c r="AM181" s="26"/>
      <c r="AN181" s="26"/>
      <c r="AO181" s="30" t="s">
        <v>104</v>
      </c>
      <c r="AP181" s="30"/>
      <c r="AQ181" s="30"/>
      <c r="AR181" s="30" t="s">
        <v>78</v>
      </c>
      <c r="AS181" s="30"/>
      <c r="AT181" s="30"/>
      <c r="AU181" s="26" t="s">
        <v>105</v>
      </c>
      <c r="AV181" s="26"/>
      <c r="AW181" s="26"/>
      <c r="AX181" s="30" t="s">
        <v>106</v>
      </c>
      <c r="AY181" s="30"/>
      <c r="AZ181" s="30"/>
      <c r="BA181" s="26" t="s">
        <v>107</v>
      </c>
      <c r="BB181" s="26"/>
      <c r="BC181" s="26"/>
      <c r="BD181" s="30" t="s">
        <v>108</v>
      </c>
      <c r="BE181" s="30"/>
      <c r="BF181" s="30"/>
      <c r="BG181" s="26" t="s">
        <v>109</v>
      </c>
      <c r="BH181" s="26"/>
      <c r="BI181" s="26"/>
      <c r="BJ181" s="30" t="s">
        <v>110</v>
      </c>
      <c r="BK181" s="30"/>
      <c r="BL181" s="30"/>
      <c r="CA181" s="1" t="s">
        <v>103</v>
      </c>
    </row>
    <row r="182" spans="1:79" s="6" customFormat="1" ht="13.2" customHeight="1" x14ac:dyDescent="0.25">
      <c r="A182" s="86">
        <v>1</v>
      </c>
      <c r="B182" s="87"/>
      <c r="C182" s="87"/>
      <c r="D182" s="100" t="s">
        <v>219</v>
      </c>
      <c r="E182" s="101"/>
      <c r="F182" s="101"/>
      <c r="G182" s="101"/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2"/>
      <c r="W182" s="112"/>
      <c r="X182" s="112"/>
      <c r="Y182" s="112"/>
      <c r="Z182" s="112"/>
      <c r="AA182" s="112"/>
      <c r="AB182" s="112"/>
      <c r="AC182" s="112"/>
      <c r="AD182" s="112"/>
      <c r="AE182" s="112"/>
      <c r="AF182" s="112"/>
      <c r="AG182" s="112"/>
      <c r="AH182" s="112"/>
      <c r="AI182" s="112"/>
      <c r="AJ182" s="112"/>
      <c r="AK182" s="112"/>
      <c r="AL182" s="112"/>
      <c r="AM182" s="112"/>
      <c r="AN182" s="112"/>
      <c r="AO182" s="112"/>
      <c r="AP182" s="112"/>
      <c r="AQ182" s="112"/>
      <c r="AR182" s="112"/>
      <c r="AS182" s="112"/>
      <c r="AT182" s="112"/>
      <c r="AU182" s="112"/>
      <c r="AV182" s="112"/>
      <c r="AW182" s="112"/>
      <c r="AX182" s="112"/>
      <c r="AY182" s="112"/>
      <c r="AZ182" s="112"/>
      <c r="BA182" s="112"/>
      <c r="BB182" s="112"/>
      <c r="BC182" s="112"/>
      <c r="BD182" s="112"/>
      <c r="BE182" s="112"/>
      <c r="BF182" s="112"/>
      <c r="BG182" s="112"/>
      <c r="BH182" s="112"/>
      <c r="BI182" s="112"/>
      <c r="BJ182" s="112"/>
      <c r="BK182" s="112"/>
      <c r="BL182" s="112"/>
      <c r="CA182" s="6" t="s">
        <v>43</v>
      </c>
    </row>
    <row r="183" spans="1:79" s="99" customFormat="1" ht="26.4" customHeight="1" x14ac:dyDescent="0.25">
      <c r="A183" s="89">
        <v>2</v>
      </c>
      <c r="B183" s="90"/>
      <c r="C183" s="90"/>
      <c r="D183" s="92" t="s">
        <v>220</v>
      </c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4"/>
      <c r="W183" s="115" t="s">
        <v>173</v>
      </c>
      <c r="X183" s="115"/>
      <c r="Y183" s="115"/>
      <c r="Z183" s="115" t="s">
        <v>173</v>
      </c>
      <c r="AA183" s="115"/>
      <c r="AB183" s="115"/>
      <c r="AC183" s="115"/>
      <c r="AD183" s="115"/>
      <c r="AE183" s="115"/>
      <c r="AF183" s="115"/>
      <c r="AG183" s="115"/>
      <c r="AH183" s="115"/>
      <c r="AI183" s="115" t="s">
        <v>173</v>
      </c>
      <c r="AJ183" s="115"/>
      <c r="AK183" s="115"/>
      <c r="AL183" s="115" t="s">
        <v>173</v>
      </c>
      <c r="AM183" s="115"/>
      <c r="AN183" s="115"/>
      <c r="AO183" s="115"/>
      <c r="AP183" s="115"/>
      <c r="AQ183" s="115"/>
      <c r="AR183" s="115"/>
      <c r="AS183" s="115"/>
      <c r="AT183" s="115"/>
      <c r="AU183" s="115" t="s">
        <v>173</v>
      </c>
      <c r="AV183" s="115"/>
      <c r="AW183" s="115"/>
      <c r="AX183" s="115"/>
      <c r="AY183" s="115"/>
      <c r="AZ183" s="115"/>
      <c r="BA183" s="115" t="s">
        <v>173</v>
      </c>
      <c r="BB183" s="115"/>
      <c r="BC183" s="115"/>
      <c r="BD183" s="115"/>
      <c r="BE183" s="115"/>
      <c r="BF183" s="115"/>
      <c r="BG183" s="115" t="s">
        <v>173</v>
      </c>
      <c r="BH183" s="115"/>
      <c r="BI183" s="115"/>
      <c r="BJ183" s="115"/>
      <c r="BK183" s="115"/>
      <c r="BL183" s="115"/>
    </row>
    <row r="186" spans="1:79" ht="14.25" customHeight="1" x14ac:dyDescent="0.25">
      <c r="A186" s="29" t="s">
        <v>153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</row>
    <row r="187" spans="1:79" ht="14.25" customHeight="1" x14ac:dyDescent="0.25">
      <c r="A187" s="29" t="s">
        <v>256</v>
      </c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</row>
    <row r="188" spans="1:79" ht="15" customHeight="1" x14ac:dyDescent="0.25">
      <c r="A188" s="31" t="s">
        <v>238</v>
      </c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  <c r="BG188" s="31"/>
      <c r="BH188" s="31"/>
      <c r="BI188" s="31"/>
      <c r="BJ188" s="31"/>
      <c r="BK188" s="31"/>
      <c r="BL188" s="31"/>
      <c r="BM188" s="31"/>
      <c r="BN188" s="31"/>
      <c r="BO188" s="31"/>
      <c r="BP188" s="31"/>
      <c r="BQ188" s="31"/>
      <c r="BR188" s="31"/>
      <c r="BS188" s="31"/>
    </row>
    <row r="189" spans="1:79" ht="15" customHeight="1" x14ac:dyDescent="0.25">
      <c r="A189" s="27" t="s">
        <v>6</v>
      </c>
      <c r="B189" s="27"/>
      <c r="C189" s="27"/>
      <c r="D189" s="27"/>
      <c r="E189" s="27"/>
      <c r="F189" s="27"/>
      <c r="G189" s="27" t="s">
        <v>126</v>
      </c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 t="s">
        <v>13</v>
      </c>
      <c r="U189" s="27"/>
      <c r="V189" s="27"/>
      <c r="W189" s="27"/>
      <c r="X189" s="27"/>
      <c r="Y189" s="27"/>
      <c r="Z189" s="27"/>
      <c r="AA189" s="36" t="s">
        <v>239</v>
      </c>
      <c r="AB189" s="76"/>
      <c r="AC189" s="76"/>
      <c r="AD189" s="76"/>
      <c r="AE189" s="76"/>
      <c r="AF189" s="76"/>
      <c r="AG189" s="76"/>
      <c r="AH189" s="76"/>
      <c r="AI189" s="76"/>
      <c r="AJ189" s="76"/>
      <c r="AK189" s="76"/>
      <c r="AL189" s="76"/>
      <c r="AM189" s="76"/>
      <c r="AN189" s="76"/>
      <c r="AO189" s="77"/>
      <c r="AP189" s="36" t="s">
        <v>242</v>
      </c>
      <c r="AQ189" s="37"/>
      <c r="AR189" s="37"/>
      <c r="AS189" s="37"/>
      <c r="AT189" s="37"/>
      <c r="AU189" s="37"/>
      <c r="AV189" s="37"/>
      <c r="AW189" s="37"/>
      <c r="AX189" s="37"/>
      <c r="AY189" s="37"/>
      <c r="AZ189" s="37"/>
      <c r="BA189" s="37"/>
      <c r="BB189" s="37"/>
      <c r="BC189" s="37"/>
      <c r="BD189" s="38"/>
      <c r="BE189" s="36" t="s">
        <v>250</v>
      </c>
      <c r="BF189" s="37"/>
      <c r="BG189" s="37"/>
      <c r="BH189" s="37"/>
      <c r="BI189" s="37"/>
      <c r="BJ189" s="37"/>
      <c r="BK189" s="37"/>
      <c r="BL189" s="37"/>
      <c r="BM189" s="37"/>
      <c r="BN189" s="37"/>
      <c r="BO189" s="37"/>
      <c r="BP189" s="37"/>
      <c r="BQ189" s="37"/>
      <c r="BR189" s="37"/>
      <c r="BS189" s="38"/>
    </row>
    <row r="190" spans="1:79" ht="32.1" customHeight="1" x14ac:dyDescent="0.25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 t="s">
        <v>4</v>
      </c>
      <c r="AB190" s="27"/>
      <c r="AC190" s="27"/>
      <c r="AD190" s="27"/>
      <c r="AE190" s="27"/>
      <c r="AF190" s="27" t="s">
        <v>3</v>
      </c>
      <c r="AG190" s="27"/>
      <c r="AH190" s="27"/>
      <c r="AI190" s="27"/>
      <c r="AJ190" s="27"/>
      <c r="AK190" s="27" t="s">
        <v>89</v>
      </c>
      <c r="AL190" s="27"/>
      <c r="AM190" s="27"/>
      <c r="AN190" s="27"/>
      <c r="AO190" s="27"/>
      <c r="AP190" s="27" t="s">
        <v>4</v>
      </c>
      <c r="AQ190" s="27"/>
      <c r="AR190" s="27"/>
      <c r="AS190" s="27"/>
      <c r="AT190" s="27"/>
      <c r="AU190" s="27" t="s">
        <v>3</v>
      </c>
      <c r="AV190" s="27"/>
      <c r="AW190" s="27"/>
      <c r="AX190" s="27"/>
      <c r="AY190" s="27"/>
      <c r="AZ190" s="27" t="s">
        <v>96</v>
      </c>
      <c r="BA190" s="27"/>
      <c r="BB190" s="27"/>
      <c r="BC190" s="27"/>
      <c r="BD190" s="27"/>
      <c r="BE190" s="27" t="s">
        <v>4</v>
      </c>
      <c r="BF190" s="27"/>
      <c r="BG190" s="27"/>
      <c r="BH190" s="27"/>
      <c r="BI190" s="27"/>
      <c r="BJ190" s="27" t="s">
        <v>3</v>
      </c>
      <c r="BK190" s="27"/>
      <c r="BL190" s="27"/>
      <c r="BM190" s="27"/>
      <c r="BN190" s="27"/>
      <c r="BO190" s="27" t="s">
        <v>127</v>
      </c>
      <c r="BP190" s="27"/>
      <c r="BQ190" s="27"/>
      <c r="BR190" s="27"/>
      <c r="BS190" s="27"/>
    </row>
    <row r="191" spans="1:79" ht="15" customHeight="1" x14ac:dyDescent="0.25">
      <c r="A191" s="27">
        <v>1</v>
      </c>
      <c r="B191" s="27"/>
      <c r="C191" s="27"/>
      <c r="D191" s="27"/>
      <c r="E191" s="27"/>
      <c r="F191" s="27"/>
      <c r="G191" s="27">
        <v>2</v>
      </c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>
        <v>3</v>
      </c>
      <c r="U191" s="27"/>
      <c r="V191" s="27"/>
      <c r="W191" s="27"/>
      <c r="X191" s="27"/>
      <c r="Y191" s="27"/>
      <c r="Z191" s="27"/>
      <c r="AA191" s="27">
        <v>4</v>
      </c>
      <c r="AB191" s="27"/>
      <c r="AC191" s="27"/>
      <c r="AD191" s="27"/>
      <c r="AE191" s="27"/>
      <c r="AF191" s="27">
        <v>5</v>
      </c>
      <c r="AG191" s="27"/>
      <c r="AH191" s="27"/>
      <c r="AI191" s="27"/>
      <c r="AJ191" s="27"/>
      <c r="AK191" s="27">
        <v>6</v>
      </c>
      <c r="AL191" s="27"/>
      <c r="AM191" s="27"/>
      <c r="AN191" s="27"/>
      <c r="AO191" s="27"/>
      <c r="AP191" s="27">
        <v>7</v>
      </c>
      <c r="AQ191" s="27"/>
      <c r="AR191" s="27"/>
      <c r="AS191" s="27"/>
      <c r="AT191" s="27"/>
      <c r="AU191" s="27">
        <v>8</v>
      </c>
      <c r="AV191" s="27"/>
      <c r="AW191" s="27"/>
      <c r="AX191" s="27"/>
      <c r="AY191" s="27"/>
      <c r="AZ191" s="27">
        <v>9</v>
      </c>
      <c r="BA191" s="27"/>
      <c r="BB191" s="27"/>
      <c r="BC191" s="27"/>
      <c r="BD191" s="27"/>
      <c r="BE191" s="27">
        <v>10</v>
      </c>
      <c r="BF191" s="27"/>
      <c r="BG191" s="27"/>
      <c r="BH191" s="27"/>
      <c r="BI191" s="27"/>
      <c r="BJ191" s="27">
        <v>11</v>
      </c>
      <c r="BK191" s="27"/>
      <c r="BL191" s="27"/>
      <c r="BM191" s="27"/>
      <c r="BN191" s="27"/>
      <c r="BO191" s="27">
        <v>12</v>
      </c>
      <c r="BP191" s="27"/>
      <c r="BQ191" s="27"/>
      <c r="BR191" s="27"/>
      <c r="BS191" s="27"/>
    </row>
    <row r="192" spans="1:79" s="1" customFormat="1" ht="15" hidden="1" customHeight="1" x14ac:dyDescent="0.25">
      <c r="A192" s="26" t="s">
        <v>69</v>
      </c>
      <c r="B192" s="26"/>
      <c r="C192" s="26"/>
      <c r="D192" s="26"/>
      <c r="E192" s="26"/>
      <c r="F192" s="26"/>
      <c r="G192" s="67" t="s">
        <v>57</v>
      </c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 t="s">
        <v>79</v>
      </c>
      <c r="U192" s="67"/>
      <c r="V192" s="67"/>
      <c r="W192" s="67"/>
      <c r="X192" s="67"/>
      <c r="Y192" s="67"/>
      <c r="Z192" s="67"/>
      <c r="AA192" s="30" t="s">
        <v>65</v>
      </c>
      <c r="AB192" s="30"/>
      <c r="AC192" s="30"/>
      <c r="AD192" s="30"/>
      <c r="AE192" s="30"/>
      <c r="AF192" s="30" t="s">
        <v>66</v>
      </c>
      <c r="AG192" s="30"/>
      <c r="AH192" s="30"/>
      <c r="AI192" s="30"/>
      <c r="AJ192" s="30"/>
      <c r="AK192" s="50" t="s">
        <v>122</v>
      </c>
      <c r="AL192" s="50"/>
      <c r="AM192" s="50"/>
      <c r="AN192" s="50"/>
      <c r="AO192" s="50"/>
      <c r="AP192" s="30" t="s">
        <v>67</v>
      </c>
      <c r="AQ192" s="30"/>
      <c r="AR192" s="30"/>
      <c r="AS192" s="30"/>
      <c r="AT192" s="30"/>
      <c r="AU192" s="30" t="s">
        <v>68</v>
      </c>
      <c r="AV192" s="30"/>
      <c r="AW192" s="30"/>
      <c r="AX192" s="30"/>
      <c r="AY192" s="30"/>
      <c r="AZ192" s="50" t="s">
        <v>122</v>
      </c>
      <c r="BA192" s="50"/>
      <c r="BB192" s="50"/>
      <c r="BC192" s="50"/>
      <c r="BD192" s="50"/>
      <c r="BE192" s="30" t="s">
        <v>58</v>
      </c>
      <c r="BF192" s="30"/>
      <c r="BG192" s="30"/>
      <c r="BH192" s="30"/>
      <c r="BI192" s="30"/>
      <c r="BJ192" s="30" t="s">
        <v>59</v>
      </c>
      <c r="BK192" s="30"/>
      <c r="BL192" s="30"/>
      <c r="BM192" s="30"/>
      <c r="BN192" s="30"/>
      <c r="BO192" s="50" t="s">
        <v>122</v>
      </c>
      <c r="BP192" s="50"/>
      <c r="BQ192" s="50"/>
      <c r="BR192" s="50"/>
      <c r="BS192" s="50"/>
      <c r="CA192" s="1" t="s">
        <v>44</v>
      </c>
    </row>
    <row r="193" spans="1:79" s="99" customFormat="1" ht="40.799999999999997" customHeight="1" x14ac:dyDescent="0.25">
      <c r="A193" s="110">
        <v>1</v>
      </c>
      <c r="B193" s="110"/>
      <c r="C193" s="110"/>
      <c r="D193" s="110"/>
      <c r="E193" s="110"/>
      <c r="F193" s="110"/>
      <c r="G193" s="92" t="s">
        <v>221</v>
      </c>
      <c r="H193" s="93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94"/>
      <c r="T193" s="118" t="s">
        <v>222</v>
      </c>
      <c r="U193" s="93"/>
      <c r="V193" s="93"/>
      <c r="W193" s="93"/>
      <c r="X193" s="93"/>
      <c r="Y193" s="93"/>
      <c r="Z193" s="94"/>
      <c r="AA193" s="117">
        <v>131127</v>
      </c>
      <c r="AB193" s="117"/>
      <c r="AC193" s="117"/>
      <c r="AD193" s="117"/>
      <c r="AE193" s="117"/>
      <c r="AF193" s="117">
        <v>0</v>
      </c>
      <c r="AG193" s="117"/>
      <c r="AH193" s="117"/>
      <c r="AI193" s="117"/>
      <c r="AJ193" s="117"/>
      <c r="AK193" s="117">
        <f>IF(ISNUMBER(AA193),AA193,0)+IF(ISNUMBER(AF193),AF193,0)</f>
        <v>131127</v>
      </c>
      <c r="AL193" s="117"/>
      <c r="AM193" s="117"/>
      <c r="AN193" s="117"/>
      <c r="AO193" s="117"/>
      <c r="AP193" s="117">
        <v>125770</v>
      </c>
      <c r="AQ193" s="117"/>
      <c r="AR193" s="117"/>
      <c r="AS193" s="117"/>
      <c r="AT193" s="117"/>
      <c r="AU193" s="117">
        <v>0</v>
      </c>
      <c r="AV193" s="117"/>
      <c r="AW193" s="117"/>
      <c r="AX193" s="117"/>
      <c r="AY193" s="117"/>
      <c r="AZ193" s="117">
        <f>IF(ISNUMBER(AP193),AP193,0)+IF(ISNUMBER(AU193),AU193,0)</f>
        <v>125770</v>
      </c>
      <c r="BA193" s="117"/>
      <c r="BB193" s="117"/>
      <c r="BC193" s="117"/>
      <c r="BD193" s="117"/>
      <c r="BE193" s="117">
        <v>0</v>
      </c>
      <c r="BF193" s="117"/>
      <c r="BG193" s="117"/>
      <c r="BH193" s="117"/>
      <c r="BI193" s="117"/>
      <c r="BJ193" s="117">
        <v>0</v>
      </c>
      <c r="BK193" s="117"/>
      <c r="BL193" s="117"/>
      <c r="BM193" s="117"/>
      <c r="BN193" s="117"/>
      <c r="BO193" s="117">
        <f>IF(ISNUMBER(BE193),BE193,0)+IF(ISNUMBER(BJ193),BJ193,0)</f>
        <v>0</v>
      </c>
      <c r="BP193" s="117"/>
      <c r="BQ193" s="117"/>
      <c r="BR193" s="117"/>
      <c r="BS193" s="117"/>
      <c r="CA193" s="99" t="s">
        <v>45</v>
      </c>
    </row>
    <row r="194" spans="1:79" s="99" customFormat="1" ht="40.799999999999997" customHeight="1" x14ac:dyDescent="0.25">
      <c r="A194" s="110">
        <v>2</v>
      </c>
      <c r="B194" s="110"/>
      <c r="C194" s="110"/>
      <c r="D194" s="110"/>
      <c r="E194" s="110"/>
      <c r="F194" s="110"/>
      <c r="G194" s="92" t="s">
        <v>223</v>
      </c>
      <c r="H194" s="93"/>
      <c r="I194" s="93"/>
      <c r="J194" s="93"/>
      <c r="K194" s="93"/>
      <c r="L194" s="93"/>
      <c r="M194" s="93"/>
      <c r="N194" s="93"/>
      <c r="O194" s="93"/>
      <c r="P194" s="93"/>
      <c r="Q194" s="93"/>
      <c r="R194" s="93"/>
      <c r="S194" s="94"/>
      <c r="T194" s="118" t="s">
        <v>224</v>
      </c>
      <c r="U194" s="93"/>
      <c r="V194" s="93"/>
      <c r="W194" s="93"/>
      <c r="X194" s="93"/>
      <c r="Y194" s="93"/>
      <c r="Z194" s="94"/>
      <c r="AA194" s="117">
        <v>0</v>
      </c>
      <c r="AB194" s="117"/>
      <c r="AC194" s="117"/>
      <c r="AD194" s="117"/>
      <c r="AE194" s="117"/>
      <c r="AF194" s="117">
        <v>0</v>
      </c>
      <c r="AG194" s="117"/>
      <c r="AH194" s="117"/>
      <c r="AI194" s="117"/>
      <c r="AJ194" s="117"/>
      <c r="AK194" s="117">
        <f>IF(ISNUMBER(AA194),AA194,0)+IF(ISNUMBER(AF194),AF194,0)</f>
        <v>0</v>
      </c>
      <c r="AL194" s="117"/>
      <c r="AM194" s="117"/>
      <c r="AN194" s="117"/>
      <c r="AO194" s="117"/>
      <c r="AP194" s="117">
        <v>0</v>
      </c>
      <c r="AQ194" s="117"/>
      <c r="AR194" s="117"/>
      <c r="AS194" s="117"/>
      <c r="AT194" s="117"/>
      <c r="AU194" s="117">
        <v>0</v>
      </c>
      <c r="AV194" s="117"/>
      <c r="AW194" s="117"/>
      <c r="AX194" s="117"/>
      <c r="AY194" s="117"/>
      <c r="AZ194" s="117">
        <f>IF(ISNUMBER(AP194),AP194,0)+IF(ISNUMBER(AU194),AU194,0)</f>
        <v>0</v>
      </c>
      <c r="BA194" s="117"/>
      <c r="BB194" s="117"/>
      <c r="BC194" s="117"/>
      <c r="BD194" s="117"/>
      <c r="BE194" s="117">
        <v>145770</v>
      </c>
      <c r="BF194" s="117"/>
      <c r="BG194" s="117"/>
      <c r="BH194" s="117"/>
      <c r="BI194" s="117"/>
      <c r="BJ194" s="117">
        <v>0</v>
      </c>
      <c r="BK194" s="117"/>
      <c r="BL194" s="117"/>
      <c r="BM194" s="117"/>
      <c r="BN194" s="117"/>
      <c r="BO194" s="117">
        <f>IF(ISNUMBER(BE194),BE194,0)+IF(ISNUMBER(BJ194),BJ194,0)</f>
        <v>145770</v>
      </c>
      <c r="BP194" s="117"/>
      <c r="BQ194" s="117"/>
      <c r="BR194" s="117"/>
      <c r="BS194" s="117"/>
    </row>
    <row r="195" spans="1:79" s="6" customFormat="1" ht="12.75" customHeight="1" x14ac:dyDescent="0.25">
      <c r="A195" s="85"/>
      <c r="B195" s="85"/>
      <c r="C195" s="85"/>
      <c r="D195" s="85"/>
      <c r="E195" s="85"/>
      <c r="F195" s="85"/>
      <c r="G195" s="100" t="s">
        <v>147</v>
      </c>
      <c r="H195" s="101"/>
      <c r="I195" s="101"/>
      <c r="J195" s="101"/>
      <c r="K195" s="101"/>
      <c r="L195" s="101"/>
      <c r="M195" s="101"/>
      <c r="N195" s="101"/>
      <c r="O195" s="101"/>
      <c r="P195" s="101"/>
      <c r="Q195" s="101"/>
      <c r="R195" s="101"/>
      <c r="S195" s="102"/>
      <c r="T195" s="119"/>
      <c r="U195" s="101"/>
      <c r="V195" s="101"/>
      <c r="W195" s="101"/>
      <c r="X195" s="101"/>
      <c r="Y195" s="101"/>
      <c r="Z195" s="102"/>
      <c r="AA195" s="116">
        <v>131127</v>
      </c>
      <c r="AB195" s="116"/>
      <c r="AC195" s="116"/>
      <c r="AD195" s="116"/>
      <c r="AE195" s="116"/>
      <c r="AF195" s="116">
        <v>0</v>
      </c>
      <c r="AG195" s="116"/>
      <c r="AH195" s="116"/>
      <c r="AI195" s="116"/>
      <c r="AJ195" s="116"/>
      <c r="AK195" s="116">
        <f>IF(ISNUMBER(AA195),AA195,0)+IF(ISNUMBER(AF195),AF195,0)</f>
        <v>131127</v>
      </c>
      <c r="AL195" s="116"/>
      <c r="AM195" s="116"/>
      <c r="AN195" s="116"/>
      <c r="AO195" s="116"/>
      <c r="AP195" s="116">
        <v>125770</v>
      </c>
      <c r="AQ195" s="116"/>
      <c r="AR195" s="116"/>
      <c r="AS195" s="116"/>
      <c r="AT195" s="116"/>
      <c r="AU195" s="116">
        <v>0</v>
      </c>
      <c r="AV195" s="116"/>
      <c r="AW195" s="116"/>
      <c r="AX195" s="116"/>
      <c r="AY195" s="116"/>
      <c r="AZ195" s="116">
        <f>IF(ISNUMBER(AP195),AP195,0)+IF(ISNUMBER(AU195),AU195,0)</f>
        <v>125770</v>
      </c>
      <c r="BA195" s="116"/>
      <c r="BB195" s="116"/>
      <c r="BC195" s="116"/>
      <c r="BD195" s="116"/>
      <c r="BE195" s="116">
        <v>145770</v>
      </c>
      <c r="BF195" s="116"/>
      <c r="BG195" s="116"/>
      <c r="BH195" s="116"/>
      <c r="BI195" s="116"/>
      <c r="BJ195" s="116">
        <v>0</v>
      </c>
      <c r="BK195" s="116"/>
      <c r="BL195" s="116"/>
      <c r="BM195" s="116"/>
      <c r="BN195" s="116"/>
      <c r="BO195" s="116">
        <f>IF(ISNUMBER(BE195),BE195,0)+IF(ISNUMBER(BJ195),BJ195,0)</f>
        <v>145770</v>
      </c>
      <c r="BP195" s="116"/>
      <c r="BQ195" s="116"/>
      <c r="BR195" s="116"/>
      <c r="BS195" s="116"/>
    </row>
    <row r="197" spans="1:79" ht="13.5" customHeight="1" x14ac:dyDescent="0.25">
      <c r="A197" s="29" t="s">
        <v>271</v>
      </c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</row>
    <row r="198" spans="1:79" ht="15" customHeight="1" x14ac:dyDescent="0.25">
      <c r="A198" s="44" t="s">
        <v>238</v>
      </c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4"/>
      <c r="AI198" s="44"/>
      <c r="AJ198" s="44"/>
      <c r="AK198" s="44"/>
      <c r="AL198" s="44"/>
      <c r="AM198" s="44"/>
      <c r="AN198" s="44"/>
      <c r="AO198" s="44"/>
      <c r="AP198" s="44"/>
      <c r="AQ198" s="44"/>
      <c r="AR198" s="44"/>
      <c r="AS198" s="44"/>
      <c r="AT198" s="44"/>
      <c r="AU198" s="44"/>
      <c r="AV198" s="44"/>
      <c r="AW198" s="44"/>
      <c r="AX198" s="44"/>
      <c r="AY198" s="44"/>
      <c r="AZ198" s="44"/>
      <c r="BA198" s="44"/>
      <c r="BB198" s="44"/>
      <c r="BC198" s="44"/>
      <c r="BD198" s="44"/>
    </row>
    <row r="199" spans="1:79" ht="15" customHeight="1" x14ac:dyDescent="0.25">
      <c r="A199" s="27" t="s">
        <v>6</v>
      </c>
      <c r="B199" s="27"/>
      <c r="C199" s="27"/>
      <c r="D199" s="27"/>
      <c r="E199" s="27"/>
      <c r="F199" s="27"/>
      <c r="G199" s="27" t="s">
        <v>126</v>
      </c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 t="s">
        <v>13</v>
      </c>
      <c r="U199" s="27"/>
      <c r="V199" s="27"/>
      <c r="W199" s="27"/>
      <c r="X199" s="27"/>
      <c r="Y199" s="27"/>
      <c r="Z199" s="27"/>
      <c r="AA199" s="36" t="s">
        <v>260</v>
      </c>
      <c r="AB199" s="76"/>
      <c r="AC199" s="76"/>
      <c r="AD199" s="76"/>
      <c r="AE199" s="76"/>
      <c r="AF199" s="76"/>
      <c r="AG199" s="76"/>
      <c r="AH199" s="76"/>
      <c r="AI199" s="76"/>
      <c r="AJ199" s="76"/>
      <c r="AK199" s="76"/>
      <c r="AL199" s="76"/>
      <c r="AM199" s="76"/>
      <c r="AN199" s="76"/>
      <c r="AO199" s="77"/>
      <c r="AP199" s="36" t="s">
        <v>265</v>
      </c>
      <c r="AQ199" s="37"/>
      <c r="AR199" s="37"/>
      <c r="AS199" s="37"/>
      <c r="AT199" s="37"/>
      <c r="AU199" s="37"/>
      <c r="AV199" s="37"/>
      <c r="AW199" s="37"/>
      <c r="AX199" s="37"/>
      <c r="AY199" s="37"/>
      <c r="AZ199" s="37"/>
      <c r="BA199" s="37"/>
      <c r="BB199" s="37"/>
      <c r="BC199" s="37"/>
      <c r="BD199" s="38"/>
    </row>
    <row r="200" spans="1:79" ht="32.1" customHeight="1" x14ac:dyDescent="0.25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 t="s">
        <v>4</v>
      </c>
      <c r="AB200" s="27"/>
      <c r="AC200" s="27"/>
      <c r="AD200" s="27"/>
      <c r="AE200" s="27"/>
      <c r="AF200" s="27" t="s">
        <v>3</v>
      </c>
      <c r="AG200" s="27"/>
      <c r="AH200" s="27"/>
      <c r="AI200" s="27"/>
      <c r="AJ200" s="27"/>
      <c r="AK200" s="27" t="s">
        <v>89</v>
      </c>
      <c r="AL200" s="27"/>
      <c r="AM200" s="27"/>
      <c r="AN200" s="27"/>
      <c r="AO200" s="27"/>
      <c r="AP200" s="27" t="s">
        <v>4</v>
      </c>
      <c r="AQ200" s="27"/>
      <c r="AR200" s="27"/>
      <c r="AS200" s="27"/>
      <c r="AT200" s="27"/>
      <c r="AU200" s="27" t="s">
        <v>3</v>
      </c>
      <c r="AV200" s="27"/>
      <c r="AW200" s="27"/>
      <c r="AX200" s="27"/>
      <c r="AY200" s="27"/>
      <c r="AZ200" s="27" t="s">
        <v>96</v>
      </c>
      <c r="BA200" s="27"/>
      <c r="BB200" s="27"/>
      <c r="BC200" s="27"/>
      <c r="BD200" s="27"/>
    </row>
    <row r="201" spans="1:79" ht="15" customHeight="1" x14ac:dyDescent="0.25">
      <c r="A201" s="27">
        <v>1</v>
      </c>
      <c r="B201" s="27"/>
      <c r="C201" s="27"/>
      <c r="D201" s="27"/>
      <c r="E201" s="27"/>
      <c r="F201" s="27"/>
      <c r="G201" s="27">
        <v>2</v>
      </c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>
        <v>3</v>
      </c>
      <c r="U201" s="27"/>
      <c r="V201" s="27"/>
      <c r="W201" s="27"/>
      <c r="X201" s="27"/>
      <c r="Y201" s="27"/>
      <c r="Z201" s="27"/>
      <c r="AA201" s="27">
        <v>4</v>
      </c>
      <c r="AB201" s="27"/>
      <c r="AC201" s="27"/>
      <c r="AD201" s="27"/>
      <c r="AE201" s="27"/>
      <c r="AF201" s="27">
        <v>5</v>
      </c>
      <c r="AG201" s="27"/>
      <c r="AH201" s="27"/>
      <c r="AI201" s="27"/>
      <c r="AJ201" s="27"/>
      <c r="AK201" s="27">
        <v>6</v>
      </c>
      <c r="AL201" s="27"/>
      <c r="AM201" s="27"/>
      <c r="AN201" s="27"/>
      <c r="AO201" s="27"/>
      <c r="AP201" s="27">
        <v>7</v>
      </c>
      <c r="AQ201" s="27"/>
      <c r="AR201" s="27"/>
      <c r="AS201" s="27"/>
      <c r="AT201" s="27"/>
      <c r="AU201" s="27">
        <v>8</v>
      </c>
      <c r="AV201" s="27"/>
      <c r="AW201" s="27"/>
      <c r="AX201" s="27"/>
      <c r="AY201" s="27"/>
      <c r="AZ201" s="27">
        <v>9</v>
      </c>
      <c r="BA201" s="27"/>
      <c r="BB201" s="27"/>
      <c r="BC201" s="27"/>
      <c r="BD201" s="27"/>
    </row>
    <row r="202" spans="1:79" s="1" customFormat="1" ht="12" hidden="1" customHeight="1" x14ac:dyDescent="0.25">
      <c r="A202" s="26" t="s">
        <v>69</v>
      </c>
      <c r="B202" s="26"/>
      <c r="C202" s="26"/>
      <c r="D202" s="26"/>
      <c r="E202" s="26"/>
      <c r="F202" s="26"/>
      <c r="G202" s="67" t="s">
        <v>57</v>
      </c>
      <c r="H202" s="67"/>
      <c r="I202" s="67"/>
      <c r="J202" s="67"/>
      <c r="K202" s="67"/>
      <c r="L202" s="67"/>
      <c r="M202" s="67"/>
      <c r="N202" s="67"/>
      <c r="O202" s="67"/>
      <c r="P202" s="67"/>
      <c r="Q202" s="67"/>
      <c r="R202" s="67"/>
      <c r="S202" s="67"/>
      <c r="T202" s="67" t="s">
        <v>79</v>
      </c>
      <c r="U202" s="67"/>
      <c r="V202" s="67"/>
      <c r="W202" s="67"/>
      <c r="X202" s="67"/>
      <c r="Y202" s="67"/>
      <c r="Z202" s="67"/>
      <c r="AA202" s="30" t="s">
        <v>60</v>
      </c>
      <c r="AB202" s="30"/>
      <c r="AC202" s="30"/>
      <c r="AD202" s="30"/>
      <c r="AE202" s="30"/>
      <c r="AF202" s="30" t="s">
        <v>61</v>
      </c>
      <c r="AG202" s="30"/>
      <c r="AH202" s="30"/>
      <c r="AI202" s="30"/>
      <c r="AJ202" s="30"/>
      <c r="AK202" s="50" t="s">
        <v>122</v>
      </c>
      <c r="AL202" s="50"/>
      <c r="AM202" s="50"/>
      <c r="AN202" s="50"/>
      <c r="AO202" s="50"/>
      <c r="AP202" s="30" t="s">
        <v>62</v>
      </c>
      <c r="AQ202" s="30"/>
      <c r="AR202" s="30"/>
      <c r="AS202" s="30"/>
      <c r="AT202" s="30"/>
      <c r="AU202" s="30" t="s">
        <v>63</v>
      </c>
      <c r="AV202" s="30"/>
      <c r="AW202" s="30"/>
      <c r="AX202" s="30"/>
      <c r="AY202" s="30"/>
      <c r="AZ202" s="50" t="s">
        <v>122</v>
      </c>
      <c r="BA202" s="50"/>
      <c r="BB202" s="50"/>
      <c r="BC202" s="50"/>
      <c r="BD202" s="50"/>
      <c r="CA202" s="1" t="s">
        <v>46</v>
      </c>
    </row>
    <row r="203" spans="1:79" s="99" customFormat="1" ht="40.799999999999997" customHeight="1" x14ac:dyDescent="0.25">
      <c r="A203" s="110">
        <v>1</v>
      </c>
      <c r="B203" s="110"/>
      <c r="C203" s="110"/>
      <c r="D203" s="110"/>
      <c r="E203" s="110"/>
      <c r="F203" s="110"/>
      <c r="G203" s="92" t="s">
        <v>221</v>
      </c>
      <c r="H203" s="93"/>
      <c r="I203" s="93"/>
      <c r="J203" s="93"/>
      <c r="K203" s="93"/>
      <c r="L203" s="93"/>
      <c r="M203" s="93"/>
      <c r="N203" s="93"/>
      <c r="O203" s="93"/>
      <c r="P203" s="93"/>
      <c r="Q203" s="93"/>
      <c r="R203" s="93"/>
      <c r="S203" s="94"/>
      <c r="T203" s="118" t="s">
        <v>222</v>
      </c>
      <c r="U203" s="93"/>
      <c r="V203" s="93"/>
      <c r="W203" s="93"/>
      <c r="X203" s="93"/>
      <c r="Y203" s="93"/>
      <c r="Z203" s="94"/>
      <c r="AA203" s="117">
        <v>0</v>
      </c>
      <c r="AB203" s="117"/>
      <c r="AC203" s="117"/>
      <c r="AD203" s="117"/>
      <c r="AE203" s="117"/>
      <c r="AF203" s="117">
        <v>0</v>
      </c>
      <c r="AG203" s="117"/>
      <c r="AH203" s="117"/>
      <c r="AI203" s="117"/>
      <c r="AJ203" s="117"/>
      <c r="AK203" s="117">
        <f>IF(ISNUMBER(AA203),AA203,0)+IF(ISNUMBER(AF203),AF203,0)</f>
        <v>0</v>
      </c>
      <c r="AL203" s="117"/>
      <c r="AM203" s="117"/>
      <c r="AN203" s="117"/>
      <c r="AO203" s="117"/>
      <c r="AP203" s="117">
        <v>0</v>
      </c>
      <c r="AQ203" s="117"/>
      <c r="AR203" s="117"/>
      <c r="AS203" s="117"/>
      <c r="AT203" s="117"/>
      <c r="AU203" s="117">
        <v>0</v>
      </c>
      <c r="AV203" s="117"/>
      <c r="AW203" s="117"/>
      <c r="AX203" s="117"/>
      <c r="AY203" s="117"/>
      <c r="AZ203" s="117">
        <f>IF(ISNUMBER(AP203),AP203,0)+IF(ISNUMBER(AU203),AU203,0)</f>
        <v>0</v>
      </c>
      <c r="BA203" s="117"/>
      <c r="BB203" s="117"/>
      <c r="BC203" s="117"/>
      <c r="BD203" s="117"/>
      <c r="CA203" s="99" t="s">
        <v>47</v>
      </c>
    </row>
    <row r="204" spans="1:79" s="99" customFormat="1" ht="40.799999999999997" customHeight="1" x14ac:dyDescent="0.25">
      <c r="A204" s="110">
        <v>2</v>
      </c>
      <c r="B204" s="110"/>
      <c r="C204" s="110"/>
      <c r="D204" s="110"/>
      <c r="E204" s="110"/>
      <c r="F204" s="110"/>
      <c r="G204" s="92" t="s">
        <v>223</v>
      </c>
      <c r="H204" s="93"/>
      <c r="I204" s="93"/>
      <c r="J204" s="93"/>
      <c r="K204" s="93"/>
      <c r="L204" s="93"/>
      <c r="M204" s="93"/>
      <c r="N204" s="93"/>
      <c r="O204" s="93"/>
      <c r="P204" s="93"/>
      <c r="Q204" s="93"/>
      <c r="R204" s="93"/>
      <c r="S204" s="94"/>
      <c r="T204" s="118" t="s">
        <v>224</v>
      </c>
      <c r="U204" s="93"/>
      <c r="V204" s="93"/>
      <c r="W204" s="93"/>
      <c r="X204" s="93"/>
      <c r="Y204" s="93"/>
      <c r="Z204" s="94"/>
      <c r="AA204" s="117">
        <v>146500</v>
      </c>
      <c r="AB204" s="117"/>
      <c r="AC204" s="117"/>
      <c r="AD204" s="117"/>
      <c r="AE204" s="117"/>
      <c r="AF204" s="117">
        <v>0</v>
      </c>
      <c r="AG204" s="117"/>
      <c r="AH204" s="117"/>
      <c r="AI204" s="117"/>
      <c r="AJ204" s="117"/>
      <c r="AK204" s="117">
        <f>IF(ISNUMBER(AA204),AA204,0)+IF(ISNUMBER(AF204),AF204,0)</f>
        <v>146500</v>
      </c>
      <c r="AL204" s="117"/>
      <c r="AM204" s="117"/>
      <c r="AN204" s="117"/>
      <c r="AO204" s="117"/>
      <c r="AP204" s="117">
        <v>155290</v>
      </c>
      <c r="AQ204" s="117"/>
      <c r="AR204" s="117"/>
      <c r="AS204" s="117"/>
      <c r="AT204" s="117"/>
      <c r="AU204" s="117">
        <v>0</v>
      </c>
      <c r="AV204" s="117"/>
      <c r="AW204" s="117"/>
      <c r="AX204" s="117"/>
      <c r="AY204" s="117"/>
      <c r="AZ204" s="117">
        <f>IF(ISNUMBER(AP204),AP204,0)+IF(ISNUMBER(AU204),AU204,0)</f>
        <v>155290</v>
      </c>
      <c r="BA204" s="117"/>
      <c r="BB204" s="117"/>
      <c r="BC204" s="117"/>
      <c r="BD204" s="117"/>
    </row>
    <row r="205" spans="1:79" s="6" customFormat="1" x14ac:dyDescent="0.25">
      <c r="A205" s="85"/>
      <c r="B205" s="85"/>
      <c r="C205" s="85"/>
      <c r="D205" s="85"/>
      <c r="E205" s="85"/>
      <c r="F205" s="85"/>
      <c r="G205" s="100" t="s">
        <v>147</v>
      </c>
      <c r="H205" s="101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2"/>
      <c r="T205" s="119"/>
      <c r="U205" s="101"/>
      <c r="V205" s="101"/>
      <c r="W205" s="101"/>
      <c r="X205" s="101"/>
      <c r="Y205" s="101"/>
      <c r="Z205" s="102"/>
      <c r="AA205" s="116">
        <v>146500</v>
      </c>
      <c r="AB205" s="116"/>
      <c r="AC205" s="116"/>
      <c r="AD205" s="116"/>
      <c r="AE205" s="116"/>
      <c r="AF205" s="116">
        <v>0</v>
      </c>
      <c r="AG205" s="116"/>
      <c r="AH205" s="116"/>
      <c r="AI205" s="116"/>
      <c r="AJ205" s="116"/>
      <c r="AK205" s="116">
        <f>IF(ISNUMBER(AA205),AA205,0)+IF(ISNUMBER(AF205),AF205,0)</f>
        <v>146500</v>
      </c>
      <c r="AL205" s="116"/>
      <c r="AM205" s="116"/>
      <c r="AN205" s="116"/>
      <c r="AO205" s="116"/>
      <c r="AP205" s="116">
        <v>155290</v>
      </c>
      <c r="AQ205" s="116"/>
      <c r="AR205" s="116"/>
      <c r="AS205" s="116"/>
      <c r="AT205" s="116"/>
      <c r="AU205" s="116">
        <v>0</v>
      </c>
      <c r="AV205" s="116"/>
      <c r="AW205" s="116"/>
      <c r="AX205" s="116"/>
      <c r="AY205" s="116"/>
      <c r="AZ205" s="116">
        <f>IF(ISNUMBER(AP205),AP205,0)+IF(ISNUMBER(AU205),AU205,0)</f>
        <v>155290</v>
      </c>
      <c r="BA205" s="116"/>
      <c r="BB205" s="116"/>
      <c r="BC205" s="116"/>
      <c r="BD205" s="116"/>
    </row>
    <row r="208" spans="1:79" ht="14.25" customHeight="1" x14ac:dyDescent="0.25">
      <c r="A208" s="29" t="s">
        <v>272</v>
      </c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</row>
    <row r="209" spans="1:79" ht="15" customHeight="1" x14ac:dyDescent="0.25">
      <c r="A209" s="44" t="s">
        <v>238</v>
      </c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75"/>
      <c r="AB209" s="75"/>
      <c r="AC209" s="75"/>
      <c r="AD209" s="75"/>
      <c r="AE209" s="75"/>
      <c r="AF209" s="75"/>
      <c r="AG209" s="75"/>
      <c r="AH209" s="75"/>
      <c r="AI209" s="75"/>
      <c r="AJ209" s="75"/>
      <c r="AK209" s="75"/>
      <c r="AL209" s="75"/>
      <c r="AM209" s="75"/>
      <c r="AN209" s="75"/>
      <c r="AO209" s="75"/>
      <c r="AP209" s="75"/>
      <c r="AQ209" s="75"/>
      <c r="AR209" s="75"/>
      <c r="AS209" s="75"/>
      <c r="AT209" s="75"/>
      <c r="AU209" s="75"/>
      <c r="AV209" s="75"/>
      <c r="AW209" s="75"/>
      <c r="AX209" s="75"/>
      <c r="AY209" s="75"/>
      <c r="AZ209" s="75"/>
      <c r="BA209" s="75"/>
      <c r="BB209" s="75"/>
      <c r="BC209" s="75"/>
      <c r="BD209" s="75"/>
      <c r="BE209" s="75"/>
      <c r="BF209" s="75"/>
      <c r="BG209" s="75"/>
      <c r="BH209" s="75"/>
      <c r="BI209" s="75"/>
      <c r="BJ209" s="75"/>
      <c r="BK209" s="75"/>
      <c r="BL209" s="75"/>
      <c r="BM209" s="75"/>
    </row>
    <row r="210" spans="1:79" ht="23.1" customHeight="1" x14ac:dyDescent="0.25">
      <c r="A210" s="27" t="s">
        <v>128</v>
      </c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51" t="s">
        <v>129</v>
      </c>
      <c r="O210" s="52"/>
      <c r="P210" s="52"/>
      <c r="Q210" s="52"/>
      <c r="R210" s="52"/>
      <c r="S210" s="52"/>
      <c r="T210" s="52"/>
      <c r="U210" s="53"/>
      <c r="V210" s="51" t="s">
        <v>130</v>
      </c>
      <c r="W210" s="52"/>
      <c r="X210" s="52"/>
      <c r="Y210" s="52"/>
      <c r="Z210" s="53"/>
      <c r="AA210" s="27" t="s">
        <v>239</v>
      </c>
      <c r="AB210" s="27"/>
      <c r="AC210" s="27"/>
      <c r="AD210" s="27"/>
      <c r="AE210" s="27"/>
      <c r="AF210" s="27"/>
      <c r="AG210" s="27"/>
      <c r="AH210" s="27"/>
      <c r="AI210" s="27"/>
      <c r="AJ210" s="27" t="s">
        <v>242</v>
      </c>
      <c r="AK210" s="27"/>
      <c r="AL210" s="27"/>
      <c r="AM210" s="27"/>
      <c r="AN210" s="27"/>
      <c r="AO210" s="27"/>
      <c r="AP210" s="27"/>
      <c r="AQ210" s="27"/>
      <c r="AR210" s="27"/>
      <c r="AS210" s="27" t="s">
        <v>250</v>
      </c>
      <c r="AT210" s="27"/>
      <c r="AU210" s="27"/>
      <c r="AV210" s="27"/>
      <c r="AW210" s="27"/>
      <c r="AX210" s="27"/>
      <c r="AY210" s="27"/>
      <c r="AZ210" s="27"/>
      <c r="BA210" s="27"/>
      <c r="BB210" s="27" t="s">
        <v>260</v>
      </c>
      <c r="BC210" s="27"/>
      <c r="BD210" s="27"/>
      <c r="BE210" s="27"/>
      <c r="BF210" s="27"/>
      <c r="BG210" s="27"/>
      <c r="BH210" s="27"/>
      <c r="BI210" s="27"/>
      <c r="BJ210" s="27"/>
      <c r="BK210" s="27" t="s">
        <v>265</v>
      </c>
      <c r="BL210" s="27"/>
      <c r="BM210" s="27"/>
      <c r="BN210" s="27"/>
      <c r="BO210" s="27"/>
      <c r="BP210" s="27"/>
      <c r="BQ210" s="27"/>
      <c r="BR210" s="27"/>
      <c r="BS210" s="27"/>
    </row>
    <row r="211" spans="1:79" ht="95.25" customHeight="1" x14ac:dyDescent="0.25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54"/>
      <c r="O211" s="55"/>
      <c r="P211" s="55"/>
      <c r="Q211" s="55"/>
      <c r="R211" s="55"/>
      <c r="S211" s="55"/>
      <c r="T211" s="55"/>
      <c r="U211" s="56"/>
      <c r="V211" s="54"/>
      <c r="W211" s="55"/>
      <c r="X211" s="55"/>
      <c r="Y211" s="55"/>
      <c r="Z211" s="56"/>
      <c r="AA211" s="74" t="s">
        <v>133</v>
      </c>
      <c r="AB211" s="74"/>
      <c r="AC211" s="74"/>
      <c r="AD211" s="74"/>
      <c r="AE211" s="74"/>
      <c r="AF211" s="74" t="s">
        <v>134</v>
      </c>
      <c r="AG211" s="74"/>
      <c r="AH211" s="74"/>
      <c r="AI211" s="74"/>
      <c r="AJ211" s="74" t="s">
        <v>133</v>
      </c>
      <c r="AK211" s="74"/>
      <c r="AL211" s="74"/>
      <c r="AM211" s="74"/>
      <c r="AN211" s="74"/>
      <c r="AO211" s="74" t="s">
        <v>134</v>
      </c>
      <c r="AP211" s="74"/>
      <c r="AQ211" s="74"/>
      <c r="AR211" s="74"/>
      <c r="AS211" s="74" t="s">
        <v>133</v>
      </c>
      <c r="AT211" s="74"/>
      <c r="AU211" s="74"/>
      <c r="AV211" s="74"/>
      <c r="AW211" s="74"/>
      <c r="AX211" s="74" t="s">
        <v>134</v>
      </c>
      <c r="AY211" s="74"/>
      <c r="AZ211" s="74"/>
      <c r="BA211" s="74"/>
      <c r="BB211" s="74" t="s">
        <v>133</v>
      </c>
      <c r="BC211" s="74"/>
      <c r="BD211" s="74"/>
      <c r="BE211" s="74"/>
      <c r="BF211" s="74"/>
      <c r="BG211" s="74" t="s">
        <v>134</v>
      </c>
      <c r="BH211" s="74"/>
      <c r="BI211" s="74"/>
      <c r="BJ211" s="74"/>
      <c r="BK211" s="74" t="s">
        <v>133</v>
      </c>
      <c r="BL211" s="74"/>
      <c r="BM211" s="74"/>
      <c r="BN211" s="74"/>
      <c r="BO211" s="74"/>
      <c r="BP211" s="74" t="s">
        <v>134</v>
      </c>
      <c r="BQ211" s="74"/>
      <c r="BR211" s="74"/>
      <c r="BS211" s="74"/>
    </row>
    <row r="212" spans="1:79" ht="15" customHeight="1" x14ac:dyDescent="0.25">
      <c r="A212" s="27">
        <v>1</v>
      </c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36">
        <v>2</v>
      </c>
      <c r="O212" s="37"/>
      <c r="P212" s="37"/>
      <c r="Q212" s="37"/>
      <c r="R212" s="37"/>
      <c r="S212" s="37"/>
      <c r="T212" s="37"/>
      <c r="U212" s="38"/>
      <c r="V212" s="27">
        <v>3</v>
      </c>
      <c r="W212" s="27"/>
      <c r="X212" s="27"/>
      <c r="Y212" s="27"/>
      <c r="Z212" s="27"/>
      <c r="AA212" s="27">
        <v>4</v>
      </c>
      <c r="AB212" s="27"/>
      <c r="AC212" s="27"/>
      <c r="AD212" s="27"/>
      <c r="AE212" s="27"/>
      <c r="AF212" s="27">
        <v>5</v>
      </c>
      <c r="AG212" s="27"/>
      <c r="AH212" s="27"/>
      <c r="AI212" s="27"/>
      <c r="AJ212" s="27">
        <v>6</v>
      </c>
      <c r="AK212" s="27"/>
      <c r="AL212" s="27"/>
      <c r="AM212" s="27"/>
      <c r="AN212" s="27"/>
      <c r="AO212" s="27">
        <v>7</v>
      </c>
      <c r="AP212" s="27"/>
      <c r="AQ212" s="27"/>
      <c r="AR212" s="27"/>
      <c r="AS212" s="27">
        <v>8</v>
      </c>
      <c r="AT212" s="27"/>
      <c r="AU212" s="27"/>
      <c r="AV212" s="27"/>
      <c r="AW212" s="27"/>
      <c r="AX212" s="27">
        <v>9</v>
      </c>
      <c r="AY212" s="27"/>
      <c r="AZ212" s="27"/>
      <c r="BA212" s="27"/>
      <c r="BB212" s="27">
        <v>10</v>
      </c>
      <c r="BC212" s="27"/>
      <c r="BD212" s="27"/>
      <c r="BE212" s="27"/>
      <c r="BF212" s="27"/>
      <c r="BG212" s="27">
        <v>11</v>
      </c>
      <c r="BH212" s="27"/>
      <c r="BI212" s="27"/>
      <c r="BJ212" s="27"/>
      <c r="BK212" s="27">
        <v>12</v>
      </c>
      <c r="BL212" s="27"/>
      <c r="BM212" s="27"/>
      <c r="BN212" s="27"/>
      <c r="BO212" s="27"/>
      <c r="BP212" s="27">
        <v>13</v>
      </c>
      <c r="BQ212" s="27"/>
      <c r="BR212" s="27"/>
      <c r="BS212" s="27"/>
    </row>
    <row r="213" spans="1:79" s="1" customFormat="1" ht="12" hidden="1" customHeight="1" x14ac:dyDescent="0.25">
      <c r="A213" s="67" t="s">
        <v>146</v>
      </c>
      <c r="B213" s="67"/>
      <c r="C213" s="67"/>
      <c r="D213" s="67"/>
      <c r="E213" s="67"/>
      <c r="F213" s="67"/>
      <c r="G213" s="67"/>
      <c r="H213" s="67"/>
      <c r="I213" s="67"/>
      <c r="J213" s="67"/>
      <c r="K213" s="67"/>
      <c r="L213" s="67"/>
      <c r="M213" s="67"/>
      <c r="N213" s="26" t="s">
        <v>131</v>
      </c>
      <c r="O213" s="26"/>
      <c r="P213" s="26"/>
      <c r="Q213" s="26"/>
      <c r="R213" s="26"/>
      <c r="S213" s="26"/>
      <c r="T213" s="26"/>
      <c r="U213" s="26"/>
      <c r="V213" s="26" t="s">
        <v>132</v>
      </c>
      <c r="W213" s="26"/>
      <c r="X213" s="26"/>
      <c r="Y213" s="26"/>
      <c r="Z213" s="26"/>
      <c r="AA213" s="30" t="s">
        <v>65</v>
      </c>
      <c r="AB213" s="30"/>
      <c r="AC213" s="30"/>
      <c r="AD213" s="30"/>
      <c r="AE213" s="30"/>
      <c r="AF213" s="30" t="s">
        <v>66</v>
      </c>
      <c r="AG213" s="30"/>
      <c r="AH213" s="30"/>
      <c r="AI213" s="30"/>
      <c r="AJ213" s="30" t="s">
        <v>67</v>
      </c>
      <c r="AK213" s="30"/>
      <c r="AL213" s="30"/>
      <c r="AM213" s="30"/>
      <c r="AN213" s="30"/>
      <c r="AO213" s="30" t="s">
        <v>68</v>
      </c>
      <c r="AP213" s="30"/>
      <c r="AQ213" s="30"/>
      <c r="AR213" s="30"/>
      <c r="AS213" s="30" t="s">
        <v>58</v>
      </c>
      <c r="AT213" s="30"/>
      <c r="AU213" s="30"/>
      <c r="AV213" s="30"/>
      <c r="AW213" s="30"/>
      <c r="AX213" s="30" t="s">
        <v>59</v>
      </c>
      <c r="AY213" s="30"/>
      <c r="AZ213" s="30"/>
      <c r="BA213" s="30"/>
      <c r="BB213" s="30" t="s">
        <v>60</v>
      </c>
      <c r="BC213" s="30"/>
      <c r="BD213" s="30"/>
      <c r="BE213" s="30"/>
      <c r="BF213" s="30"/>
      <c r="BG213" s="30" t="s">
        <v>61</v>
      </c>
      <c r="BH213" s="30"/>
      <c r="BI213" s="30"/>
      <c r="BJ213" s="30"/>
      <c r="BK213" s="30" t="s">
        <v>62</v>
      </c>
      <c r="BL213" s="30"/>
      <c r="BM213" s="30"/>
      <c r="BN213" s="30"/>
      <c r="BO213" s="30"/>
      <c r="BP213" s="30" t="s">
        <v>63</v>
      </c>
      <c r="BQ213" s="30"/>
      <c r="BR213" s="30"/>
      <c r="BS213" s="30"/>
      <c r="CA213" s="1" t="s">
        <v>48</v>
      </c>
    </row>
    <row r="214" spans="1:79" s="6" customFormat="1" ht="12.75" customHeight="1" x14ac:dyDescent="0.25">
      <c r="A214" s="120" t="s">
        <v>147</v>
      </c>
      <c r="B214" s="120"/>
      <c r="C214" s="120"/>
      <c r="D214" s="120"/>
      <c r="E214" s="120"/>
      <c r="F214" s="120"/>
      <c r="G214" s="120"/>
      <c r="H214" s="120"/>
      <c r="I214" s="120"/>
      <c r="J214" s="120"/>
      <c r="K214" s="120"/>
      <c r="L214" s="120"/>
      <c r="M214" s="120"/>
      <c r="N214" s="86"/>
      <c r="O214" s="87"/>
      <c r="P214" s="87"/>
      <c r="Q214" s="87"/>
      <c r="R214" s="87"/>
      <c r="S214" s="87"/>
      <c r="T214" s="87"/>
      <c r="U214" s="88"/>
      <c r="V214" s="121"/>
      <c r="W214" s="121"/>
      <c r="X214" s="121"/>
      <c r="Y214" s="121"/>
      <c r="Z214" s="121"/>
      <c r="AA214" s="121"/>
      <c r="AB214" s="121"/>
      <c r="AC214" s="121"/>
      <c r="AD214" s="121"/>
      <c r="AE214" s="121"/>
      <c r="AF214" s="121"/>
      <c r="AG214" s="121"/>
      <c r="AH214" s="121"/>
      <c r="AI214" s="121"/>
      <c r="AJ214" s="121"/>
      <c r="AK214" s="121"/>
      <c r="AL214" s="121"/>
      <c r="AM214" s="121"/>
      <c r="AN214" s="121"/>
      <c r="AO214" s="121"/>
      <c r="AP214" s="121"/>
      <c r="AQ214" s="121"/>
      <c r="AR214" s="121"/>
      <c r="AS214" s="121"/>
      <c r="AT214" s="121"/>
      <c r="AU214" s="121"/>
      <c r="AV214" s="121"/>
      <c r="AW214" s="121"/>
      <c r="AX214" s="121"/>
      <c r="AY214" s="121"/>
      <c r="AZ214" s="121"/>
      <c r="BA214" s="121"/>
      <c r="BB214" s="121"/>
      <c r="BC214" s="121"/>
      <c r="BD214" s="121"/>
      <c r="BE214" s="121"/>
      <c r="BF214" s="121"/>
      <c r="BG214" s="121"/>
      <c r="BH214" s="121"/>
      <c r="BI214" s="121"/>
      <c r="BJ214" s="121"/>
      <c r="BK214" s="121"/>
      <c r="BL214" s="121"/>
      <c r="BM214" s="121"/>
      <c r="BN214" s="121"/>
      <c r="BO214" s="121"/>
      <c r="BP214" s="122"/>
      <c r="BQ214" s="123"/>
      <c r="BR214" s="123"/>
      <c r="BS214" s="124"/>
      <c r="CA214" s="6" t="s">
        <v>49</v>
      </c>
    </row>
    <row r="217" spans="1:79" ht="35.25" customHeight="1" x14ac:dyDescent="0.25">
      <c r="A217" s="29" t="s">
        <v>273</v>
      </c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</row>
    <row r="218" spans="1:79" ht="124.2" customHeight="1" x14ac:dyDescent="0.25">
      <c r="A218" s="126" t="s">
        <v>226</v>
      </c>
      <c r="B218" s="127"/>
      <c r="C218" s="127"/>
      <c r="D218" s="127"/>
      <c r="E218" s="127"/>
      <c r="F218" s="127"/>
      <c r="G218" s="127"/>
      <c r="H218" s="127"/>
      <c r="I218" s="127"/>
      <c r="J218" s="127"/>
      <c r="K218" s="127"/>
      <c r="L218" s="127"/>
      <c r="M218" s="127"/>
      <c r="N218" s="127"/>
      <c r="O218" s="127"/>
      <c r="P218" s="127"/>
      <c r="Q218" s="127"/>
      <c r="R218" s="127"/>
      <c r="S218" s="127"/>
      <c r="T218" s="127"/>
      <c r="U218" s="127"/>
      <c r="V218" s="127"/>
      <c r="W218" s="127"/>
      <c r="X218" s="127"/>
      <c r="Y218" s="127"/>
      <c r="Z218" s="127"/>
      <c r="AA218" s="127"/>
      <c r="AB218" s="127"/>
      <c r="AC218" s="127"/>
      <c r="AD218" s="127"/>
      <c r="AE218" s="127"/>
      <c r="AF218" s="127"/>
      <c r="AG218" s="127"/>
      <c r="AH218" s="127"/>
      <c r="AI218" s="127"/>
      <c r="AJ218" s="127"/>
      <c r="AK218" s="127"/>
      <c r="AL218" s="127"/>
      <c r="AM218" s="127"/>
      <c r="AN218" s="127"/>
      <c r="AO218" s="127"/>
      <c r="AP218" s="127"/>
      <c r="AQ218" s="127"/>
      <c r="AR218" s="127"/>
      <c r="AS218" s="127"/>
      <c r="AT218" s="127"/>
      <c r="AU218" s="127"/>
      <c r="AV218" s="127"/>
      <c r="AW218" s="127"/>
      <c r="AX218" s="127"/>
      <c r="AY218" s="127"/>
      <c r="AZ218" s="127"/>
      <c r="BA218" s="127"/>
      <c r="BB218" s="127"/>
      <c r="BC218" s="127"/>
      <c r="BD218" s="127"/>
      <c r="BE218" s="127"/>
      <c r="BF218" s="127"/>
      <c r="BG218" s="127"/>
      <c r="BH218" s="127"/>
      <c r="BI218" s="127"/>
      <c r="BJ218" s="127"/>
      <c r="BK218" s="127"/>
      <c r="BL218" s="127"/>
    </row>
    <row r="219" spans="1:79" ht="13.8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</row>
    <row r="221" spans="1:79" ht="28.5" customHeight="1" x14ac:dyDescent="0.25">
      <c r="A221" s="34" t="s">
        <v>257</v>
      </c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F221" s="34"/>
      <c r="AG221" s="34"/>
      <c r="AH221" s="34"/>
      <c r="AI221" s="34"/>
      <c r="AJ221" s="34"/>
      <c r="AK221" s="34"/>
      <c r="AL221" s="34"/>
      <c r="AM221" s="34"/>
      <c r="AN221" s="34"/>
      <c r="AO221" s="34"/>
      <c r="AP221" s="34"/>
      <c r="AQ221" s="34"/>
      <c r="AR221" s="34"/>
      <c r="AS221" s="34"/>
      <c r="AT221" s="34"/>
      <c r="AU221" s="34"/>
      <c r="AV221" s="34"/>
      <c r="AW221" s="34"/>
      <c r="AX221" s="34"/>
      <c r="AY221" s="34"/>
      <c r="AZ221" s="34"/>
      <c r="BA221" s="34"/>
      <c r="BB221" s="34"/>
      <c r="BC221" s="34"/>
      <c r="BD221" s="34"/>
      <c r="BE221" s="34"/>
      <c r="BF221" s="34"/>
      <c r="BG221" s="34"/>
      <c r="BH221" s="34"/>
      <c r="BI221" s="34"/>
      <c r="BJ221" s="34"/>
      <c r="BK221" s="34"/>
      <c r="BL221" s="34"/>
    </row>
    <row r="222" spans="1:79" ht="14.25" customHeight="1" x14ac:dyDescent="0.25">
      <c r="A222" s="29" t="s">
        <v>240</v>
      </c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</row>
    <row r="223" spans="1:79" ht="15" customHeight="1" x14ac:dyDescent="0.25">
      <c r="A223" s="31" t="s">
        <v>238</v>
      </c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  <c r="BG223" s="31"/>
      <c r="BH223" s="31"/>
      <c r="BI223" s="31"/>
      <c r="BJ223" s="31"/>
      <c r="BK223" s="31"/>
      <c r="BL223" s="31"/>
    </row>
    <row r="224" spans="1:79" ht="42.9" customHeight="1" x14ac:dyDescent="0.25">
      <c r="A224" s="74" t="s">
        <v>135</v>
      </c>
      <c r="B224" s="74"/>
      <c r="C224" s="74"/>
      <c r="D224" s="74"/>
      <c r="E224" s="74"/>
      <c r="F224" s="74"/>
      <c r="G224" s="27" t="s">
        <v>19</v>
      </c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 t="s">
        <v>15</v>
      </c>
      <c r="U224" s="27"/>
      <c r="V224" s="27"/>
      <c r="W224" s="27"/>
      <c r="X224" s="27"/>
      <c r="Y224" s="27"/>
      <c r="Z224" s="27" t="s">
        <v>14</v>
      </c>
      <c r="AA224" s="27"/>
      <c r="AB224" s="27"/>
      <c r="AC224" s="27"/>
      <c r="AD224" s="27"/>
      <c r="AE224" s="27" t="s">
        <v>136</v>
      </c>
      <c r="AF224" s="27"/>
      <c r="AG224" s="27"/>
      <c r="AH224" s="27"/>
      <c r="AI224" s="27"/>
      <c r="AJ224" s="27"/>
      <c r="AK224" s="27" t="s">
        <v>137</v>
      </c>
      <c r="AL224" s="27"/>
      <c r="AM224" s="27"/>
      <c r="AN224" s="27"/>
      <c r="AO224" s="27"/>
      <c r="AP224" s="27"/>
      <c r="AQ224" s="27" t="s">
        <v>138</v>
      </c>
      <c r="AR224" s="27"/>
      <c r="AS224" s="27"/>
      <c r="AT224" s="27"/>
      <c r="AU224" s="27"/>
      <c r="AV224" s="27"/>
      <c r="AW224" s="27" t="s">
        <v>98</v>
      </c>
      <c r="AX224" s="27"/>
      <c r="AY224" s="27"/>
      <c r="AZ224" s="27"/>
      <c r="BA224" s="27"/>
      <c r="BB224" s="27"/>
      <c r="BC224" s="27"/>
      <c r="BD224" s="27"/>
      <c r="BE224" s="27"/>
      <c r="BF224" s="27"/>
      <c r="BG224" s="27" t="s">
        <v>139</v>
      </c>
      <c r="BH224" s="27"/>
      <c r="BI224" s="27"/>
      <c r="BJ224" s="27"/>
      <c r="BK224" s="27"/>
      <c r="BL224" s="27"/>
    </row>
    <row r="225" spans="1:79" ht="39.9" customHeight="1" x14ac:dyDescent="0.25">
      <c r="A225" s="74"/>
      <c r="B225" s="74"/>
      <c r="C225" s="74"/>
      <c r="D225" s="74"/>
      <c r="E225" s="74"/>
      <c r="F225" s="74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F225" s="27"/>
      <c r="AG225" s="27"/>
      <c r="AH225" s="27"/>
      <c r="AI225" s="27"/>
      <c r="AJ225" s="27"/>
      <c r="AK225" s="27"/>
      <c r="AL225" s="27"/>
      <c r="AM225" s="27"/>
      <c r="AN225" s="27"/>
      <c r="AO225" s="27"/>
      <c r="AP225" s="27"/>
      <c r="AQ225" s="27"/>
      <c r="AR225" s="27"/>
      <c r="AS225" s="27"/>
      <c r="AT225" s="27"/>
      <c r="AU225" s="27"/>
      <c r="AV225" s="27"/>
      <c r="AW225" s="27" t="s">
        <v>17</v>
      </c>
      <c r="AX225" s="27"/>
      <c r="AY225" s="27"/>
      <c r="AZ225" s="27"/>
      <c r="BA225" s="27"/>
      <c r="BB225" s="27" t="s">
        <v>16</v>
      </c>
      <c r="BC225" s="27"/>
      <c r="BD225" s="27"/>
      <c r="BE225" s="27"/>
      <c r="BF225" s="27"/>
      <c r="BG225" s="27"/>
      <c r="BH225" s="27"/>
      <c r="BI225" s="27"/>
      <c r="BJ225" s="27"/>
      <c r="BK225" s="27"/>
      <c r="BL225" s="27"/>
    </row>
    <row r="226" spans="1:79" ht="15" customHeight="1" x14ac:dyDescent="0.25">
      <c r="A226" s="27">
        <v>1</v>
      </c>
      <c r="B226" s="27"/>
      <c r="C226" s="27"/>
      <c r="D226" s="27"/>
      <c r="E226" s="27"/>
      <c r="F226" s="27"/>
      <c r="G226" s="27">
        <v>2</v>
      </c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>
        <v>3</v>
      </c>
      <c r="U226" s="27"/>
      <c r="V226" s="27"/>
      <c r="W226" s="27"/>
      <c r="X226" s="27"/>
      <c r="Y226" s="27"/>
      <c r="Z226" s="27">
        <v>4</v>
      </c>
      <c r="AA226" s="27"/>
      <c r="AB226" s="27"/>
      <c r="AC226" s="27"/>
      <c r="AD226" s="27"/>
      <c r="AE226" s="27">
        <v>5</v>
      </c>
      <c r="AF226" s="27"/>
      <c r="AG226" s="27"/>
      <c r="AH226" s="27"/>
      <c r="AI226" s="27"/>
      <c r="AJ226" s="27"/>
      <c r="AK226" s="27">
        <v>6</v>
      </c>
      <c r="AL226" s="27"/>
      <c r="AM226" s="27"/>
      <c r="AN226" s="27"/>
      <c r="AO226" s="27"/>
      <c r="AP226" s="27"/>
      <c r="AQ226" s="27">
        <v>7</v>
      </c>
      <c r="AR226" s="27"/>
      <c r="AS226" s="27"/>
      <c r="AT226" s="27"/>
      <c r="AU226" s="27"/>
      <c r="AV226" s="27"/>
      <c r="AW226" s="27">
        <v>8</v>
      </c>
      <c r="AX226" s="27"/>
      <c r="AY226" s="27"/>
      <c r="AZ226" s="27"/>
      <c r="BA226" s="27"/>
      <c r="BB226" s="27">
        <v>9</v>
      </c>
      <c r="BC226" s="27"/>
      <c r="BD226" s="27"/>
      <c r="BE226" s="27"/>
      <c r="BF226" s="27"/>
      <c r="BG226" s="27">
        <v>10</v>
      </c>
      <c r="BH226" s="27"/>
      <c r="BI226" s="27"/>
      <c r="BJ226" s="27"/>
      <c r="BK226" s="27"/>
      <c r="BL226" s="27"/>
    </row>
    <row r="227" spans="1:79" s="1" customFormat="1" ht="12" hidden="1" customHeight="1" x14ac:dyDescent="0.25">
      <c r="A227" s="26" t="s">
        <v>64</v>
      </c>
      <c r="B227" s="26"/>
      <c r="C227" s="26"/>
      <c r="D227" s="26"/>
      <c r="E227" s="26"/>
      <c r="F227" s="26"/>
      <c r="G227" s="67" t="s">
        <v>57</v>
      </c>
      <c r="H227" s="67"/>
      <c r="I227" s="67"/>
      <c r="J227" s="67"/>
      <c r="K227" s="67"/>
      <c r="L227" s="67"/>
      <c r="M227" s="67"/>
      <c r="N227" s="67"/>
      <c r="O227" s="67"/>
      <c r="P227" s="67"/>
      <c r="Q227" s="67"/>
      <c r="R227" s="67"/>
      <c r="S227" s="67"/>
      <c r="T227" s="30" t="s">
        <v>80</v>
      </c>
      <c r="U227" s="30"/>
      <c r="V227" s="30"/>
      <c r="W227" s="30"/>
      <c r="X227" s="30"/>
      <c r="Y227" s="30"/>
      <c r="Z227" s="30" t="s">
        <v>81</v>
      </c>
      <c r="AA227" s="30"/>
      <c r="AB227" s="30"/>
      <c r="AC227" s="30"/>
      <c r="AD227" s="30"/>
      <c r="AE227" s="30" t="s">
        <v>82</v>
      </c>
      <c r="AF227" s="30"/>
      <c r="AG227" s="30"/>
      <c r="AH227" s="30"/>
      <c r="AI227" s="30"/>
      <c r="AJ227" s="30"/>
      <c r="AK227" s="30" t="s">
        <v>83</v>
      </c>
      <c r="AL227" s="30"/>
      <c r="AM227" s="30"/>
      <c r="AN227" s="30"/>
      <c r="AO227" s="30"/>
      <c r="AP227" s="30"/>
      <c r="AQ227" s="78" t="s">
        <v>99</v>
      </c>
      <c r="AR227" s="30"/>
      <c r="AS227" s="30"/>
      <c r="AT227" s="30"/>
      <c r="AU227" s="30"/>
      <c r="AV227" s="30"/>
      <c r="AW227" s="30" t="s">
        <v>84</v>
      </c>
      <c r="AX227" s="30"/>
      <c r="AY227" s="30"/>
      <c r="AZ227" s="30"/>
      <c r="BA227" s="30"/>
      <c r="BB227" s="30" t="s">
        <v>85</v>
      </c>
      <c r="BC227" s="30"/>
      <c r="BD227" s="30"/>
      <c r="BE227" s="30"/>
      <c r="BF227" s="30"/>
      <c r="BG227" s="78" t="s">
        <v>100</v>
      </c>
      <c r="BH227" s="30"/>
      <c r="BI227" s="30"/>
      <c r="BJ227" s="30"/>
      <c r="BK227" s="30"/>
      <c r="BL227" s="30"/>
      <c r="CA227" s="1" t="s">
        <v>50</v>
      </c>
    </row>
    <row r="228" spans="1:79" s="99" customFormat="1" ht="26.4" customHeight="1" x14ac:dyDescent="0.25">
      <c r="A228" s="110">
        <v>2210</v>
      </c>
      <c r="B228" s="110"/>
      <c r="C228" s="110"/>
      <c r="D228" s="110"/>
      <c r="E228" s="110"/>
      <c r="F228" s="110"/>
      <c r="G228" s="92" t="s">
        <v>174</v>
      </c>
      <c r="H228" s="93"/>
      <c r="I228" s="93"/>
      <c r="J228" s="93"/>
      <c r="K228" s="93"/>
      <c r="L228" s="93"/>
      <c r="M228" s="93"/>
      <c r="N228" s="93"/>
      <c r="O228" s="93"/>
      <c r="P228" s="93"/>
      <c r="Q228" s="93"/>
      <c r="R228" s="93"/>
      <c r="S228" s="94"/>
      <c r="T228" s="117">
        <v>0</v>
      </c>
      <c r="U228" s="117"/>
      <c r="V228" s="117"/>
      <c r="W228" s="117"/>
      <c r="X228" s="117"/>
      <c r="Y228" s="117"/>
      <c r="Z228" s="117">
        <v>8470</v>
      </c>
      <c r="AA228" s="117"/>
      <c r="AB228" s="117"/>
      <c r="AC228" s="117"/>
      <c r="AD228" s="117"/>
      <c r="AE228" s="117">
        <v>0</v>
      </c>
      <c r="AF228" s="117"/>
      <c r="AG228" s="117"/>
      <c r="AH228" s="117"/>
      <c r="AI228" s="117"/>
      <c r="AJ228" s="117"/>
      <c r="AK228" s="117">
        <v>0</v>
      </c>
      <c r="AL228" s="117"/>
      <c r="AM228" s="117"/>
      <c r="AN228" s="117"/>
      <c r="AO228" s="117"/>
      <c r="AP228" s="117"/>
      <c r="AQ228" s="117">
        <f>IF(ISNUMBER(AK228),AK228,0)-IF(ISNUMBER(AE228),AE228,0)</f>
        <v>0</v>
      </c>
      <c r="AR228" s="117"/>
      <c r="AS228" s="117"/>
      <c r="AT228" s="117"/>
      <c r="AU228" s="117"/>
      <c r="AV228" s="117"/>
      <c r="AW228" s="117">
        <v>0</v>
      </c>
      <c r="AX228" s="117"/>
      <c r="AY228" s="117"/>
      <c r="AZ228" s="117"/>
      <c r="BA228" s="117"/>
      <c r="BB228" s="117">
        <v>0</v>
      </c>
      <c r="BC228" s="117"/>
      <c r="BD228" s="117"/>
      <c r="BE228" s="117"/>
      <c r="BF228" s="117"/>
      <c r="BG228" s="117">
        <f>IF(ISNUMBER(Z228),Z228,0)+IF(ISNUMBER(AK228),AK228,0)</f>
        <v>8470</v>
      </c>
      <c r="BH228" s="117"/>
      <c r="BI228" s="117"/>
      <c r="BJ228" s="117"/>
      <c r="BK228" s="117"/>
      <c r="BL228" s="117"/>
      <c r="CA228" s="99" t="s">
        <v>51</v>
      </c>
    </row>
    <row r="229" spans="1:79" s="99" customFormat="1" ht="13.2" customHeight="1" x14ac:dyDescent="0.25">
      <c r="A229" s="110">
        <v>2230</v>
      </c>
      <c r="B229" s="110"/>
      <c r="C229" s="110"/>
      <c r="D229" s="110"/>
      <c r="E229" s="110"/>
      <c r="F229" s="110"/>
      <c r="G229" s="92" t="s">
        <v>175</v>
      </c>
      <c r="H229" s="93"/>
      <c r="I229" s="93"/>
      <c r="J229" s="93"/>
      <c r="K229" s="93"/>
      <c r="L229" s="93"/>
      <c r="M229" s="93"/>
      <c r="N229" s="93"/>
      <c r="O229" s="93"/>
      <c r="P229" s="93"/>
      <c r="Q229" s="93"/>
      <c r="R229" s="93"/>
      <c r="S229" s="94"/>
      <c r="T229" s="117">
        <v>0</v>
      </c>
      <c r="U229" s="117"/>
      <c r="V229" s="117"/>
      <c r="W229" s="117"/>
      <c r="X229" s="117"/>
      <c r="Y229" s="117"/>
      <c r="Z229" s="117">
        <v>82050</v>
      </c>
      <c r="AA229" s="117"/>
      <c r="AB229" s="117"/>
      <c r="AC229" s="117"/>
      <c r="AD229" s="117"/>
      <c r="AE229" s="117">
        <v>0</v>
      </c>
      <c r="AF229" s="117"/>
      <c r="AG229" s="117"/>
      <c r="AH229" s="117"/>
      <c r="AI229" s="117"/>
      <c r="AJ229" s="117"/>
      <c r="AK229" s="117">
        <v>0</v>
      </c>
      <c r="AL229" s="117"/>
      <c r="AM229" s="117"/>
      <c r="AN229" s="117"/>
      <c r="AO229" s="117"/>
      <c r="AP229" s="117"/>
      <c r="AQ229" s="117">
        <f>IF(ISNUMBER(AK229),AK229,0)-IF(ISNUMBER(AE229),AE229,0)</f>
        <v>0</v>
      </c>
      <c r="AR229" s="117"/>
      <c r="AS229" s="117"/>
      <c r="AT229" s="117"/>
      <c r="AU229" s="117"/>
      <c r="AV229" s="117"/>
      <c r="AW229" s="117">
        <v>0</v>
      </c>
      <c r="AX229" s="117"/>
      <c r="AY229" s="117"/>
      <c r="AZ229" s="117"/>
      <c r="BA229" s="117"/>
      <c r="BB229" s="117">
        <v>0</v>
      </c>
      <c r="BC229" s="117"/>
      <c r="BD229" s="117"/>
      <c r="BE229" s="117"/>
      <c r="BF229" s="117"/>
      <c r="BG229" s="117">
        <f>IF(ISNUMBER(Z229),Z229,0)+IF(ISNUMBER(AK229),AK229,0)</f>
        <v>82050</v>
      </c>
      <c r="BH229" s="117"/>
      <c r="BI229" s="117"/>
      <c r="BJ229" s="117"/>
      <c r="BK229" s="117"/>
      <c r="BL229" s="117"/>
    </row>
    <row r="230" spans="1:79" s="99" customFormat="1" ht="13.2" customHeight="1" x14ac:dyDescent="0.25">
      <c r="A230" s="110">
        <v>2250</v>
      </c>
      <c r="B230" s="110"/>
      <c r="C230" s="110"/>
      <c r="D230" s="110"/>
      <c r="E230" s="110"/>
      <c r="F230" s="110"/>
      <c r="G230" s="92" t="s">
        <v>177</v>
      </c>
      <c r="H230" s="93"/>
      <c r="I230" s="93"/>
      <c r="J230" s="93"/>
      <c r="K230" s="93"/>
      <c r="L230" s="93"/>
      <c r="M230" s="93"/>
      <c r="N230" s="93"/>
      <c r="O230" s="93"/>
      <c r="P230" s="93"/>
      <c r="Q230" s="93"/>
      <c r="R230" s="93"/>
      <c r="S230" s="94"/>
      <c r="T230" s="117">
        <v>0</v>
      </c>
      <c r="U230" s="117"/>
      <c r="V230" s="117"/>
      <c r="W230" s="117"/>
      <c r="X230" s="117"/>
      <c r="Y230" s="117"/>
      <c r="Z230" s="117">
        <v>40607</v>
      </c>
      <c r="AA230" s="117"/>
      <c r="AB230" s="117"/>
      <c r="AC230" s="117"/>
      <c r="AD230" s="117"/>
      <c r="AE230" s="117">
        <v>0</v>
      </c>
      <c r="AF230" s="117"/>
      <c r="AG230" s="117"/>
      <c r="AH230" s="117"/>
      <c r="AI230" s="117"/>
      <c r="AJ230" s="117"/>
      <c r="AK230" s="117">
        <v>0</v>
      </c>
      <c r="AL230" s="117"/>
      <c r="AM230" s="117"/>
      <c r="AN230" s="117"/>
      <c r="AO230" s="117"/>
      <c r="AP230" s="117"/>
      <c r="AQ230" s="117">
        <f>IF(ISNUMBER(AK230),AK230,0)-IF(ISNUMBER(AE230),AE230,0)</f>
        <v>0</v>
      </c>
      <c r="AR230" s="117"/>
      <c r="AS230" s="117"/>
      <c r="AT230" s="117"/>
      <c r="AU230" s="117"/>
      <c r="AV230" s="117"/>
      <c r="AW230" s="117">
        <v>0</v>
      </c>
      <c r="AX230" s="117"/>
      <c r="AY230" s="117"/>
      <c r="AZ230" s="117"/>
      <c r="BA230" s="117"/>
      <c r="BB230" s="117">
        <v>0</v>
      </c>
      <c r="BC230" s="117"/>
      <c r="BD230" s="117"/>
      <c r="BE230" s="117"/>
      <c r="BF230" s="117"/>
      <c r="BG230" s="117">
        <f>IF(ISNUMBER(Z230),Z230,0)+IF(ISNUMBER(AK230),AK230,0)</f>
        <v>40607</v>
      </c>
      <c r="BH230" s="117"/>
      <c r="BI230" s="117"/>
      <c r="BJ230" s="117"/>
      <c r="BK230" s="117"/>
      <c r="BL230" s="117"/>
    </row>
    <row r="231" spans="1:79" s="6" customFormat="1" ht="12.75" customHeight="1" x14ac:dyDescent="0.25">
      <c r="A231" s="85"/>
      <c r="B231" s="85"/>
      <c r="C231" s="85"/>
      <c r="D231" s="85"/>
      <c r="E231" s="85"/>
      <c r="F231" s="85"/>
      <c r="G231" s="100" t="s">
        <v>147</v>
      </c>
      <c r="H231" s="101"/>
      <c r="I231" s="101"/>
      <c r="J231" s="101"/>
      <c r="K231" s="101"/>
      <c r="L231" s="101"/>
      <c r="M231" s="101"/>
      <c r="N231" s="101"/>
      <c r="O231" s="101"/>
      <c r="P231" s="101"/>
      <c r="Q231" s="101"/>
      <c r="R231" s="101"/>
      <c r="S231" s="102"/>
      <c r="T231" s="116">
        <v>0</v>
      </c>
      <c r="U231" s="116"/>
      <c r="V231" s="116"/>
      <c r="W231" s="116"/>
      <c r="X231" s="116"/>
      <c r="Y231" s="116"/>
      <c r="Z231" s="116">
        <v>131127</v>
      </c>
      <c r="AA231" s="116"/>
      <c r="AB231" s="116"/>
      <c r="AC231" s="116"/>
      <c r="AD231" s="116"/>
      <c r="AE231" s="116">
        <v>0</v>
      </c>
      <c r="AF231" s="116"/>
      <c r="AG231" s="116"/>
      <c r="AH231" s="116"/>
      <c r="AI231" s="116"/>
      <c r="AJ231" s="116"/>
      <c r="AK231" s="116">
        <v>0</v>
      </c>
      <c r="AL231" s="116"/>
      <c r="AM231" s="116"/>
      <c r="AN231" s="116"/>
      <c r="AO231" s="116"/>
      <c r="AP231" s="116"/>
      <c r="AQ231" s="116">
        <f>IF(ISNUMBER(AK231),AK231,0)-IF(ISNUMBER(AE231),AE231,0)</f>
        <v>0</v>
      </c>
      <c r="AR231" s="116"/>
      <c r="AS231" s="116"/>
      <c r="AT231" s="116"/>
      <c r="AU231" s="116"/>
      <c r="AV231" s="116"/>
      <c r="AW231" s="116">
        <v>0</v>
      </c>
      <c r="AX231" s="116"/>
      <c r="AY231" s="116"/>
      <c r="AZ231" s="116"/>
      <c r="BA231" s="116"/>
      <c r="BB231" s="116">
        <v>0</v>
      </c>
      <c r="BC231" s="116"/>
      <c r="BD231" s="116"/>
      <c r="BE231" s="116"/>
      <c r="BF231" s="116"/>
      <c r="BG231" s="116">
        <f>IF(ISNUMBER(Z231),Z231,0)+IF(ISNUMBER(AK231),AK231,0)</f>
        <v>131127</v>
      </c>
      <c r="BH231" s="116"/>
      <c r="BI231" s="116"/>
      <c r="BJ231" s="116"/>
      <c r="BK231" s="116"/>
      <c r="BL231" s="116"/>
    </row>
    <row r="233" spans="1:79" ht="14.25" customHeight="1" x14ac:dyDescent="0.25">
      <c r="A233" s="29" t="s">
        <v>258</v>
      </c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</row>
    <row r="234" spans="1:79" ht="15" customHeight="1" x14ac:dyDescent="0.25">
      <c r="A234" s="31" t="s">
        <v>238</v>
      </c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  <c r="BG234" s="31"/>
      <c r="BH234" s="31"/>
      <c r="BI234" s="31"/>
      <c r="BJ234" s="31"/>
      <c r="BK234" s="31"/>
      <c r="BL234" s="31"/>
    </row>
    <row r="235" spans="1:79" ht="18" customHeight="1" x14ac:dyDescent="0.25">
      <c r="A235" s="27" t="s">
        <v>135</v>
      </c>
      <c r="B235" s="27"/>
      <c r="C235" s="27"/>
      <c r="D235" s="27"/>
      <c r="E235" s="27"/>
      <c r="F235" s="27"/>
      <c r="G235" s="27" t="s">
        <v>19</v>
      </c>
      <c r="H235" s="27"/>
      <c r="I235" s="27"/>
      <c r="J235" s="27"/>
      <c r="K235" s="27"/>
      <c r="L235" s="27"/>
      <c r="M235" s="27"/>
      <c r="N235" s="27"/>
      <c r="O235" s="27"/>
      <c r="P235" s="27"/>
      <c r="Q235" s="27" t="s">
        <v>244</v>
      </c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F235" s="27"/>
      <c r="AG235" s="27"/>
      <c r="AH235" s="27"/>
      <c r="AI235" s="27"/>
      <c r="AJ235" s="27"/>
      <c r="AK235" s="27"/>
      <c r="AL235" s="27"/>
      <c r="AM235" s="27"/>
      <c r="AN235" s="27"/>
      <c r="AO235" s="27" t="s">
        <v>255</v>
      </c>
      <c r="AP235" s="27"/>
      <c r="AQ235" s="27"/>
      <c r="AR235" s="27"/>
      <c r="AS235" s="27"/>
      <c r="AT235" s="27"/>
      <c r="AU235" s="27"/>
      <c r="AV235" s="27"/>
      <c r="AW235" s="27"/>
      <c r="AX235" s="27"/>
      <c r="AY235" s="27"/>
      <c r="AZ235" s="27"/>
      <c r="BA235" s="27"/>
      <c r="BB235" s="27"/>
      <c r="BC235" s="27"/>
      <c r="BD235" s="27"/>
      <c r="BE235" s="27"/>
      <c r="BF235" s="27"/>
      <c r="BG235" s="27"/>
      <c r="BH235" s="27"/>
      <c r="BI235" s="27"/>
      <c r="BJ235" s="27"/>
      <c r="BK235" s="27"/>
      <c r="BL235" s="27"/>
    </row>
    <row r="236" spans="1:79" ht="42.9" customHeight="1" x14ac:dyDescent="0.25">
      <c r="A236" s="27"/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 t="s">
        <v>140</v>
      </c>
      <c r="R236" s="27"/>
      <c r="S236" s="27"/>
      <c r="T236" s="27"/>
      <c r="U236" s="27"/>
      <c r="V236" s="74" t="s">
        <v>141</v>
      </c>
      <c r="W236" s="74"/>
      <c r="X236" s="74"/>
      <c r="Y236" s="74"/>
      <c r="Z236" s="27" t="s">
        <v>142</v>
      </c>
      <c r="AA236" s="27"/>
      <c r="AB236" s="27"/>
      <c r="AC236" s="27"/>
      <c r="AD236" s="27"/>
      <c r="AE236" s="27"/>
      <c r="AF236" s="27"/>
      <c r="AG236" s="27"/>
      <c r="AH236" s="27"/>
      <c r="AI236" s="27"/>
      <c r="AJ236" s="27" t="s">
        <v>143</v>
      </c>
      <c r="AK236" s="27"/>
      <c r="AL236" s="27"/>
      <c r="AM236" s="27"/>
      <c r="AN236" s="27"/>
      <c r="AO236" s="27" t="s">
        <v>20</v>
      </c>
      <c r="AP236" s="27"/>
      <c r="AQ236" s="27"/>
      <c r="AR236" s="27"/>
      <c r="AS236" s="27"/>
      <c r="AT236" s="74" t="s">
        <v>144</v>
      </c>
      <c r="AU236" s="74"/>
      <c r="AV236" s="74"/>
      <c r="AW236" s="74"/>
      <c r="AX236" s="27" t="s">
        <v>142</v>
      </c>
      <c r="AY236" s="27"/>
      <c r="AZ236" s="27"/>
      <c r="BA236" s="27"/>
      <c r="BB236" s="27"/>
      <c r="BC236" s="27"/>
      <c r="BD236" s="27"/>
      <c r="BE236" s="27"/>
      <c r="BF236" s="27"/>
      <c r="BG236" s="27"/>
      <c r="BH236" s="27" t="s">
        <v>145</v>
      </c>
      <c r="BI236" s="27"/>
      <c r="BJ236" s="27"/>
      <c r="BK236" s="27"/>
      <c r="BL236" s="27"/>
    </row>
    <row r="237" spans="1:79" ht="63" customHeight="1" x14ac:dyDescent="0.25">
      <c r="A237" s="27"/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74"/>
      <c r="W237" s="74"/>
      <c r="X237" s="74"/>
      <c r="Y237" s="74"/>
      <c r="Z237" s="27" t="s">
        <v>17</v>
      </c>
      <c r="AA237" s="27"/>
      <c r="AB237" s="27"/>
      <c r="AC237" s="27"/>
      <c r="AD237" s="27"/>
      <c r="AE237" s="27" t="s">
        <v>16</v>
      </c>
      <c r="AF237" s="27"/>
      <c r="AG237" s="27"/>
      <c r="AH237" s="27"/>
      <c r="AI237" s="27"/>
      <c r="AJ237" s="27"/>
      <c r="AK237" s="27"/>
      <c r="AL237" s="27"/>
      <c r="AM237" s="27"/>
      <c r="AN237" s="27"/>
      <c r="AO237" s="27"/>
      <c r="AP237" s="27"/>
      <c r="AQ237" s="27"/>
      <c r="AR237" s="27"/>
      <c r="AS237" s="27"/>
      <c r="AT237" s="74"/>
      <c r="AU237" s="74"/>
      <c r="AV237" s="74"/>
      <c r="AW237" s="74"/>
      <c r="AX237" s="27" t="s">
        <v>17</v>
      </c>
      <c r="AY237" s="27"/>
      <c r="AZ237" s="27"/>
      <c r="BA237" s="27"/>
      <c r="BB237" s="27"/>
      <c r="BC237" s="27" t="s">
        <v>16</v>
      </c>
      <c r="BD237" s="27"/>
      <c r="BE237" s="27"/>
      <c r="BF237" s="27"/>
      <c r="BG237" s="27"/>
      <c r="BH237" s="27"/>
      <c r="BI237" s="27"/>
      <c r="BJ237" s="27"/>
      <c r="BK237" s="27"/>
      <c r="BL237" s="27"/>
    </row>
    <row r="238" spans="1:79" ht="15" customHeight="1" x14ac:dyDescent="0.25">
      <c r="A238" s="27">
        <v>1</v>
      </c>
      <c r="B238" s="27"/>
      <c r="C238" s="27"/>
      <c r="D238" s="27"/>
      <c r="E238" s="27"/>
      <c r="F238" s="27"/>
      <c r="G238" s="27">
        <v>2</v>
      </c>
      <c r="H238" s="27"/>
      <c r="I238" s="27"/>
      <c r="J238" s="27"/>
      <c r="K238" s="27"/>
      <c r="L238" s="27"/>
      <c r="M238" s="27"/>
      <c r="N238" s="27"/>
      <c r="O238" s="27"/>
      <c r="P238" s="27"/>
      <c r="Q238" s="27">
        <v>3</v>
      </c>
      <c r="R238" s="27"/>
      <c r="S238" s="27"/>
      <c r="T238" s="27"/>
      <c r="U238" s="27"/>
      <c r="V238" s="27">
        <v>4</v>
      </c>
      <c r="W238" s="27"/>
      <c r="X238" s="27"/>
      <c r="Y238" s="27"/>
      <c r="Z238" s="27">
        <v>5</v>
      </c>
      <c r="AA238" s="27"/>
      <c r="AB238" s="27"/>
      <c r="AC238" s="27"/>
      <c r="AD238" s="27"/>
      <c r="AE238" s="27">
        <v>6</v>
      </c>
      <c r="AF238" s="27"/>
      <c r="AG238" s="27"/>
      <c r="AH238" s="27"/>
      <c r="AI238" s="27"/>
      <c r="AJ238" s="27">
        <v>7</v>
      </c>
      <c r="AK238" s="27"/>
      <c r="AL238" s="27"/>
      <c r="AM238" s="27"/>
      <c r="AN238" s="27"/>
      <c r="AO238" s="27">
        <v>8</v>
      </c>
      <c r="AP238" s="27"/>
      <c r="AQ238" s="27"/>
      <c r="AR238" s="27"/>
      <c r="AS238" s="27"/>
      <c r="AT238" s="27">
        <v>9</v>
      </c>
      <c r="AU238" s="27"/>
      <c r="AV238" s="27"/>
      <c r="AW238" s="27"/>
      <c r="AX238" s="27">
        <v>10</v>
      </c>
      <c r="AY238" s="27"/>
      <c r="AZ238" s="27"/>
      <c r="BA238" s="27"/>
      <c r="BB238" s="27"/>
      <c r="BC238" s="27">
        <v>11</v>
      </c>
      <c r="BD238" s="27"/>
      <c r="BE238" s="27"/>
      <c r="BF238" s="27"/>
      <c r="BG238" s="27"/>
      <c r="BH238" s="27">
        <v>12</v>
      </c>
      <c r="BI238" s="27"/>
      <c r="BJ238" s="27"/>
      <c r="BK238" s="27"/>
      <c r="BL238" s="27"/>
    </row>
    <row r="239" spans="1:79" s="1" customFormat="1" ht="12" hidden="1" customHeight="1" x14ac:dyDescent="0.25">
      <c r="A239" s="26" t="s">
        <v>64</v>
      </c>
      <c r="B239" s="26"/>
      <c r="C239" s="26"/>
      <c r="D239" s="26"/>
      <c r="E239" s="26"/>
      <c r="F239" s="26"/>
      <c r="G239" s="67" t="s">
        <v>57</v>
      </c>
      <c r="H239" s="67"/>
      <c r="I239" s="67"/>
      <c r="J239" s="67"/>
      <c r="K239" s="67"/>
      <c r="L239" s="67"/>
      <c r="M239" s="67"/>
      <c r="N239" s="67"/>
      <c r="O239" s="67"/>
      <c r="P239" s="67"/>
      <c r="Q239" s="30" t="s">
        <v>80</v>
      </c>
      <c r="R239" s="30"/>
      <c r="S239" s="30"/>
      <c r="T239" s="30"/>
      <c r="U239" s="30"/>
      <c r="V239" s="30" t="s">
        <v>81</v>
      </c>
      <c r="W239" s="30"/>
      <c r="X239" s="30"/>
      <c r="Y239" s="30"/>
      <c r="Z239" s="30" t="s">
        <v>82</v>
      </c>
      <c r="AA239" s="30"/>
      <c r="AB239" s="30"/>
      <c r="AC239" s="30"/>
      <c r="AD239" s="30"/>
      <c r="AE239" s="30" t="s">
        <v>83</v>
      </c>
      <c r="AF239" s="30"/>
      <c r="AG239" s="30"/>
      <c r="AH239" s="30"/>
      <c r="AI239" s="30"/>
      <c r="AJ239" s="78" t="s">
        <v>101</v>
      </c>
      <c r="AK239" s="30"/>
      <c r="AL239" s="30"/>
      <c r="AM239" s="30"/>
      <c r="AN239" s="30"/>
      <c r="AO239" s="30" t="s">
        <v>84</v>
      </c>
      <c r="AP239" s="30"/>
      <c r="AQ239" s="30"/>
      <c r="AR239" s="30"/>
      <c r="AS239" s="30"/>
      <c r="AT239" s="78" t="s">
        <v>102</v>
      </c>
      <c r="AU239" s="30"/>
      <c r="AV239" s="30"/>
      <c r="AW239" s="30"/>
      <c r="AX239" s="30" t="s">
        <v>85</v>
      </c>
      <c r="AY239" s="30"/>
      <c r="AZ239" s="30"/>
      <c r="BA239" s="30"/>
      <c r="BB239" s="30"/>
      <c r="BC239" s="30" t="s">
        <v>86</v>
      </c>
      <c r="BD239" s="30"/>
      <c r="BE239" s="30"/>
      <c r="BF239" s="30"/>
      <c r="BG239" s="30"/>
      <c r="BH239" s="78" t="s">
        <v>101</v>
      </c>
      <c r="BI239" s="30"/>
      <c r="BJ239" s="30"/>
      <c r="BK239" s="30"/>
      <c r="BL239" s="30"/>
      <c r="CA239" s="1" t="s">
        <v>52</v>
      </c>
    </row>
    <row r="240" spans="1:79" s="99" customFormat="1" ht="26.4" customHeight="1" x14ac:dyDescent="0.25">
      <c r="A240" s="110">
        <v>2210</v>
      </c>
      <c r="B240" s="110"/>
      <c r="C240" s="110"/>
      <c r="D240" s="110"/>
      <c r="E240" s="110"/>
      <c r="F240" s="110"/>
      <c r="G240" s="92" t="s">
        <v>174</v>
      </c>
      <c r="H240" s="93"/>
      <c r="I240" s="93"/>
      <c r="J240" s="93"/>
      <c r="K240" s="93"/>
      <c r="L240" s="93"/>
      <c r="M240" s="93"/>
      <c r="N240" s="93"/>
      <c r="O240" s="93"/>
      <c r="P240" s="94"/>
      <c r="Q240" s="117">
        <v>17250</v>
      </c>
      <c r="R240" s="117"/>
      <c r="S240" s="117"/>
      <c r="T240" s="117"/>
      <c r="U240" s="117"/>
      <c r="V240" s="117">
        <v>0</v>
      </c>
      <c r="W240" s="117"/>
      <c r="X240" s="117"/>
      <c r="Y240" s="117"/>
      <c r="Z240" s="117">
        <v>0</v>
      </c>
      <c r="AA240" s="117"/>
      <c r="AB240" s="117"/>
      <c r="AC240" s="117"/>
      <c r="AD240" s="117"/>
      <c r="AE240" s="117">
        <v>0</v>
      </c>
      <c r="AF240" s="117"/>
      <c r="AG240" s="117"/>
      <c r="AH240" s="117"/>
      <c r="AI240" s="117"/>
      <c r="AJ240" s="117">
        <f>IF(ISNUMBER(Q240),Q240,0)-IF(ISNUMBER(Z240),Z240,0)</f>
        <v>17250</v>
      </c>
      <c r="AK240" s="117"/>
      <c r="AL240" s="117"/>
      <c r="AM240" s="117"/>
      <c r="AN240" s="117"/>
      <c r="AO240" s="117">
        <v>35000</v>
      </c>
      <c r="AP240" s="117"/>
      <c r="AQ240" s="117"/>
      <c r="AR240" s="117"/>
      <c r="AS240" s="117"/>
      <c r="AT240" s="117">
        <f>IF(ISNUMBER(V240),V240,0)-IF(ISNUMBER(Z240),Z240,0)-IF(ISNUMBER(AE240),AE240,0)</f>
        <v>0</v>
      </c>
      <c r="AU240" s="117"/>
      <c r="AV240" s="117"/>
      <c r="AW240" s="117"/>
      <c r="AX240" s="117">
        <v>0</v>
      </c>
      <c r="AY240" s="117"/>
      <c r="AZ240" s="117"/>
      <c r="BA240" s="117"/>
      <c r="BB240" s="117"/>
      <c r="BC240" s="117">
        <v>0</v>
      </c>
      <c r="BD240" s="117"/>
      <c r="BE240" s="117"/>
      <c r="BF240" s="117"/>
      <c r="BG240" s="117"/>
      <c r="BH240" s="117">
        <f>IF(ISNUMBER(AO240),AO240,0)-IF(ISNUMBER(AX240),AX240,0)</f>
        <v>35000</v>
      </c>
      <c r="BI240" s="117"/>
      <c r="BJ240" s="117"/>
      <c r="BK240" s="117"/>
      <c r="BL240" s="117"/>
      <c r="CA240" s="99" t="s">
        <v>53</v>
      </c>
    </row>
    <row r="241" spans="1:79" s="99" customFormat="1" ht="13.2" customHeight="1" x14ac:dyDescent="0.25">
      <c r="A241" s="110">
        <v>2230</v>
      </c>
      <c r="B241" s="110"/>
      <c r="C241" s="110"/>
      <c r="D241" s="110"/>
      <c r="E241" s="110"/>
      <c r="F241" s="110"/>
      <c r="G241" s="92" t="s">
        <v>175</v>
      </c>
      <c r="H241" s="93"/>
      <c r="I241" s="93"/>
      <c r="J241" s="93"/>
      <c r="K241" s="93"/>
      <c r="L241" s="93"/>
      <c r="M241" s="93"/>
      <c r="N241" s="93"/>
      <c r="O241" s="93"/>
      <c r="P241" s="94"/>
      <c r="Q241" s="117">
        <v>87000</v>
      </c>
      <c r="R241" s="117"/>
      <c r="S241" s="117"/>
      <c r="T241" s="117"/>
      <c r="U241" s="117"/>
      <c r="V241" s="117">
        <v>0</v>
      </c>
      <c r="W241" s="117"/>
      <c r="X241" s="117"/>
      <c r="Y241" s="117"/>
      <c r="Z241" s="117">
        <v>0</v>
      </c>
      <c r="AA241" s="117"/>
      <c r="AB241" s="117"/>
      <c r="AC241" s="117"/>
      <c r="AD241" s="117"/>
      <c r="AE241" s="117">
        <v>0</v>
      </c>
      <c r="AF241" s="117"/>
      <c r="AG241" s="117"/>
      <c r="AH241" s="117"/>
      <c r="AI241" s="117"/>
      <c r="AJ241" s="117">
        <f>IF(ISNUMBER(Q241),Q241,0)-IF(ISNUMBER(Z241),Z241,0)</f>
        <v>87000</v>
      </c>
      <c r="AK241" s="117"/>
      <c r="AL241" s="117"/>
      <c r="AM241" s="117"/>
      <c r="AN241" s="117"/>
      <c r="AO241" s="117">
        <v>89000</v>
      </c>
      <c r="AP241" s="117"/>
      <c r="AQ241" s="117"/>
      <c r="AR241" s="117"/>
      <c r="AS241" s="117"/>
      <c r="AT241" s="117">
        <f>IF(ISNUMBER(V241),V241,0)-IF(ISNUMBER(Z241),Z241,0)-IF(ISNUMBER(AE241),AE241,0)</f>
        <v>0</v>
      </c>
      <c r="AU241" s="117"/>
      <c r="AV241" s="117"/>
      <c r="AW241" s="117"/>
      <c r="AX241" s="117">
        <v>0</v>
      </c>
      <c r="AY241" s="117"/>
      <c r="AZ241" s="117"/>
      <c r="BA241" s="117"/>
      <c r="BB241" s="117"/>
      <c r="BC241" s="117">
        <v>0</v>
      </c>
      <c r="BD241" s="117"/>
      <c r="BE241" s="117"/>
      <c r="BF241" s="117"/>
      <c r="BG241" s="117"/>
      <c r="BH241" s="117">
        <f>IF(ISNUMBER(AO241),AO241,0)-IF(ISNUMBER(AX241),AX241,0)</f>
        <v>89000</v>
      </c>
      <c r="BI241" s="117"/>
      <c r="BJ241" s="117"/>
      <c r="BK241" s="117"/>
      <c r="BL241" s="117"/>
    </row>
    <row r="242" spans="1:79" s="99" customFormat="1" ht="13.2" customHeight="1" x14ac:dyDescent="0.25">
      <c r="A242" s="110">
        <v>2250</v>
      </c>
      <c r="B242" s="110"/>
      <c r="C242" s="110"/>
      <c r="D242" s="110"/>
      <c r="E242" s="110"/>
      <c r="F242" s="110"/>
      <c r="G242" s="92" t="s">
        <v>177</v>
      </c>
      <c r="H242" s="93"/>
      <c r="I242" s="93"/>
      <c r="J242" s="93"/>
      <c r="K242" s="93"/>
      <c r="L242" s="93"/>
      <c r="M242" s="93"/>
      <c r="N242" s="93"/>
      <c r="O242" s="93"/>
      <c r="P242" s="94"/>
      <c r="Q242" s="117">
        <v>21520</v>
      </c>
      <c r="R242" s="117"/>
      <c r="S242" s="117"/>
      <c r="T242" s="117"/>
      <c r="U242" s="117"/>
      <c r="V242" s="117">
        <v>0</v>
      </c>
      <c r="W242" s="117"/>
      <c r="X242" s="117"/>
      <c r="Y242" s="117"/>
      <c r="Z242" s="117">
        <v>0</v>
      </c>
      <c r="AA242" s="117"/>
      <c r="AB242" s="117"/>
      <c r="AC242" s="117"/>
      <c r="AD242" s="117"/>
      <c r="AE242" s="117">
        <v>0</v>
      </c>
      <c r="AF242" s="117"/>
      <c r="AG242" s="117"/>
      <c r="AH242" s="117"/>
      <c r="AI242" s="117"/>
      <c r="AJ242" s="117">
        <f>IF(ISNUMBER(Q242),Q242,0)-IF(ISNUMBER(Z242),Z242,0)</f>
        <v>21520</v>
      </c>
      <c r="AK242" s="117"/>
      <c r="AL242" s="117"/>
      <c r="AM242" s="117"/>
      <c r="AN242" s="117"/>
      <c r="AO242" s="117">
        <v>21770</v>
      </c>
      <c r="AP242" s="117"/>
      <c r="AQ242" s="117"/>
      <c r="AR242" s="117"/>
      <c r="AS242" s="117"/>
      <c r="AT242" s="117">
        <f>IF(ISNUMBER(V242),V242,0)-IF(ISNUMBER(Z242),Z242,0)-IF(ISNUMBER(AE242),AE242,0)</f>
        <v>0</v>
      </c>
      <c r="AU242" s="117"/>
      <c r="AV242" s="117"/>
      <c r="AW242" s="117"/>
      <c r="AX242" s="117">
        <v>0</v>
      </c>
      <c r="AY242" s="117"/>
      <c r="AZ242" s="117"/>
      <c r="BA242" s="117"/>
      <c r="BB242" s="117"/>
      <c r="BC242" s="117">
        <v>0</v>
      </c>
      <c r="BD242" s="117"/>
      <c r="BE242" s="117"/>
      <c r="BF242" s="117"/>
      <c r="BG242" s="117"/>
      <c r="BH242" s="117">
        <f>IF(ISNUMBER(AO242),AO242,0)-IF(ISNUMBER(AX242),AX242,0)</f>
        <v>21770</v>
      </c>
      <c r="BI242" s="117"/>
      <c r="BJ242" s="117"/>
      <c r="BK242" s="117"/>
      <c r="BL242" s="117"/>
    </row>
    <row r="243" spans="1:79" s="6" customFormat="1" ht="12.75" customHeight="1" x14ac:dyDescent="0.25">
      <c r="A243" s="85"/>
      <c r="B243" s="85"/>
      <c r="C243" s="85"/>
      <c r="D243" s="85"/>
      <c r="E243" s="85"/>
      <c r="F243" s="85"/>
      <c r="G243" s="100" t="s">
        <v>147</v>
      </c>
      <c r="H243" s="101"/>
      <c r="I243" s="101"/>
      <c r="J243" s="101"/>
      <c r="K243" s="101"/>
      <c r="L243" s="101"/>
      <c r="M243" s="101"/>
      <c r="N243" s="101"/>
      <c r="O243" s="101"/>
      <c r="P243" s="102"/>
      <c r="Q243" s="116">
        <v>125770</v>
      </c>
      <c r="R243" s="116"/>
      <c r="S243" s="116"/>
      <c r="T243" s="116"/>
      <c r="U243" s="116"/>
      <c r="V243" s="116">
        <v>0</v>
      </c>
      <c r="W243" s="116"/>
      <c r="X243" s="116"/>
      <c r="Y243" s="116"/>
      <c r="Z243" s="116">
        <v>0</v>
      </c>
      <c r="AA243" s="116"/>
      <c r="AB243" s="116"/>
      <c r="AC243" s="116"/>
      <c r="AD243" s="116"/>
      <c r="AE243" s="116">
        <v>0</v>
      </c>
      <c r="AF243" s="116"/>
      <c r="AG243" s="116"/>
      <c r="AH243" s="116"/>
      <c r="AI243" s="116"/>
      <c r="AJ243" s="116">
        <f>IF(ISNUMBER(Q243),Q243,0)-IF(ISNUMBER(Z243),Z243,0)</f>
        <v>125770</v>
      </c>
      <c r="AK243" s="116"/>
      <c r="AL243" s="116"/>
      <c r="AM243" s="116"/>
      <c r="AN243" s="116"/>
      <c r="AO243" s="116">
        <v>145770</v>
      </c>
      <c r="AP243" s="116"/>
      <c r="AQ243" s="116"/>
      <c r="AR243" s="116"/>
      <c r="AS243" s="116"/>
      <c r="AT243" s="116">
        <f>IF(ISNUMBER(V243),V243,0)-IF(ISNUMBER(Z243),Z243,0)-IF(ISNUMBER(AE243),AE243,0)</f>
        <v>0</v>
      </c>
      <c r="AU243" s="116"/>
      <c r="AV243" s="116"/>
      <c r="AW243" s="116"/>
      <c r="AX243" s="116">
        <v>0</v>
      </c>
      <c r="AY243" s="116"/>
      <c r="AZ243" s="116"/>
      <c r="BA243" s="116"/>
      <c r="BB243" s="116"/>
      <c r="BC243" s="116">
        <v>0</v>
      </c>
      <c r="BD243" s="116"/>
      <c r="BE243" s="116"/>
      <c r="BF243" s="116"/>
      <c r="BG243" s="116"/>
      <c r="BH243" s="116">
        <f>IF(ISNUMBER(AO243),AO243,0)-IF(ISNUMBER(AX243),AX243,0)</f>
        <v>145770</v>
      </c>
      <c r="BI243" s="116"/>
      <c r="BJ243" s="116"/>
      <c r="BK243" s="116"/>
      <c r="BL243" s="116"/>
    </row>
    <row r="245" spans="1:79" ht="14.25" customHeight="1" x14ac:dyDescent="0.25">
      <c r="A245" s="29" t="s">
        <v>245</v>
      </c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</row>
    <row r="246" spans="1:79" ht="15" customHeight="1" x14ac:dyDescent="0.25">
      <c r="A246" s="31" t="s">
        <v>238</v>
      </c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  <c r="BF246" s="31"/>
      <c r="BG246" s="31"/>
      <c r="BH246" s="31"/>
      <c r="BI246" s="31"/>
      <c r="BJ246" s="31"/>
      <c r="BK246" s="31"/>
      <c r="BL246" s="31"/>
    </row>
    <row r="247" spans="1:79" ht="42.9" customHeight="1" x14ac:dyDescent="0.25">
      <c r="A247" s="74" t="s">
        <v>135</v>
      </c>
      <c r="B247" s="74"/>
      <c r="C247" s="74"/>
      <c r="D247" s="74"/>
      <c r="E247" s="74"/>
      <c r="F247" s="74"/>
      <c r="G247" s="27" t="s">
        <v>19</v>
      </c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 t="s">
        <v>15</v>
      </c>
      <c r="U247" s="27"/>
      <c r="V247" s="27"/>
      <c r="W247" s="27"/>
      <c r="X247" s="27"/>
      <c r="Y247" s="27"/>
      <c r="Z247" s="27" t="s">
        <v>14</v>
      </c>
      <c r="AA247" s="27"/>
      <c r="AB247" s="27"/>
      <c r="AC247" s="27"/>
      <c r="AD247" s="27"/>
      <c r="AE247" s="27" t="s">
        <v>241</v>
      </c>
      <c r="AF247" s="27"/>
      <c r="AG247" s="27"/>
      <c r="AH247" s="27"/>
      <c r="AI247" s="27"/>
      <c r="AJ247" s="27"/>
      <c r="AK247" s="27" t="s">
        <v>246</v>
      </c>
      <c r="AL247" s="27"/>
      <c r="AM247" s="27"/>
      <c r="AN247" s="27"/>
      <c r="AO247" s="27"/>
      <c r="AP247" s="27"/>
      <c r="AQ247" s="27" t="s">
        <v>259</v>
      </c>
      <c r="AR247" s="27"/>
      <c r="AS247" s="27"/>
      <c r="AT247" s="27"/>
      <c r="AU247" s="27"/>
      <c r="AV247" s="27"/>
      <c r="AW247" s="27" t="s">
        <v>18</v>
      </c>
      <c r="AX247" s="27"/>
      <c r="AY247" s="27"/>
      <c r="AZ247" s="27"/>
      <c r="BA247" s="27"/>
      <c r="BB247" s="27"/>
      <c r="BC247" s="27"/>
      <c r="BD247" s="27"/>
      <c r="BE247" s="27" t="s">
        <v>156</v>
      </c>
      <c r="BF247" s="27"/>
      <c r="BG247" s="27"/>
      <c r="BH247" s="27"/>
      <c r="BI247" s="27"/>
      <c r="BJ247" s="27"/>
      <c r="BK247" s="27"/>
      <c r="BL247" s="27"/>
    </row>
    <row r="248" spans="1:79" ht="21.75" customHeight="1" x14ac:dyDescent="0.25">
      <c r="A248" s="74"/>
      <c r="B248" s="74"/>
      <c r="C248" s="74"/>
      <c r="D248" s="74"/>
      <c r="E248" s="74"/>
      <c r="F248" s="74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F248" s="27"/>
      <c r="AG248" s="27"/>
      <c r="AH248" s="27"/>
      <c r="AI248" s="27"/>
      <c r="AJ248" s="27"/>
      <c r="AK248" s="27"/>
      <c r="AL248" s="27"/>
      <c r="AM248" s="27"/>
      <c r="AN248" s="27"/>
      <c r="AO248" s="27"/>
      <c r="AP248" s="27"/>
      <c r="AQ248" s="27"/>
      <c r="AR248" s="27"/>
      <c r="AS248" s="27"/>
      <c r="AT248" s="27"/>
      <c r="AU248" s="27"/>
      <c r="AV248" s="27"/>
      <c r="AW248" s="27"/>
      <c r="AX248" s="27"/>
      <c r="AY248" s="27"/>
      <c r="AZ248" s="27"/>
      <c r="BA248" s="27"/>
      <c r="BB248" s="27"/>
      <c r="BC248" s="27"/>
      <c r="BD248" s="27"/>
      <c r="BE248" s="27"/>
      <c r="BF248" s="27"/>
      <c r="BG248" s="27"/>
      <c r="BH248" s="27"/>
      <c r="BI248" s="27"/>
      <c r="BJ248" s="27"/>
      <c r="BK248" s="27"/>
      <c r="BL248" s="27"/>
    </row>
    <row r="249" spans="1:79" ht="15" customHeight="1" x14ac:dyDescent="0.25">
      <c r="A249" s="27">
        <v>1</v>
      </c>
      <c r="B249" s="27"/>
      <c r="C249" s="27"/>
      <c r="D249" s="27"/>
      <c r="E249" s="27"/>
      <c r="F249" s="27"/>
      <c r="G249" s="27">
        <v>2</v>
      </c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>
        <v>3</v>
      </c>
      <c r="U249" s="27"/>
      <c r="V249" s="27"/>
      <c r="W249" s="27"/>
      <c r="X249" s="27"/>
      <c r="Y249" s="27"/>
      <c r="Z249" s="27">
        <v>4</v>
      </c>
      <c r="AA249" s="27"/>
      <c r="AB249" s="27"/>
      <c r="AC249" s="27"/>
      <c r="AD249" s="27"/>
      <c r="AE249" s="27">
        <v>5</v>
      </c>
      <c r="AF249" s="27"/>
      <c r="AG249" s="27"/>
      <c r="AH249" s="27"/>
      <c r="AI249" s="27"/>
      <c r="AJ249" s="27"/>
      <c r="AK249" s="27">
        <v>6</v>
      </c>
      <c r="AL249" s="27"/>
      <c r="AM249" s="27"/>
      <c r="AN249" s="27"/>
      <c r="AO249" s="27"/>
      <c r="AP249" s="27"/>
      <c r="AQ249" s="27">
        <v>7</v>
      </c>
      <c r="AR249" s="27"/>
      <c r="AS249" s="27"/>
      <c r="AT249" s="27"/>
      <c r="AU249" s="27"/>
      <c r="AV249" s="27"/>
      <c r="AW249" s="26">
        <v>8</v>
      </c>
      <c r="AX249" s="26"/>
      <c r="AY249" s="26"/>
      <c r="AZ249" s="26"/>
      <c r="BA249" s="26"/>
      <c r="BB249" s="26"/>
      <c r="BC249" s="26"/>
      <c r="BD249" s="26"/>
      <c r="BE249" s="26">
        <v>9</v>
      </c>
      <c r="BF249" s="26"/>
      <c r="BG249" s="26"/>
      <c r="BH249" s="26"/>
      <c r="BI249" s="26"/>
      <c r="BJ249" s="26"/>
      <c r="BK249" s="26"/>
      <c r="BL249" s="26"/>
    </row>
    <row r="250" spans="1:79" s="1" customFormat="1" ht="18.75" hidden="1" customHeight="1" x14ac:dyDescent="0.25">
      <c r="A250" s="26" t="s">
        <v>64</v>
      </c>
      <c r="B250" s="26"/>
      <c r="C250" s="26"/>
      <c r="D250" s="26"/>
      <c r="E250" s="26"/>
      <c r="F250" s="26"/>
      <c r="G250" s="67" t="s">
        <v>57</v>
      </c>
      <c r="H250" s="67"/>
      <c r="I250" s="67"/>
      <c r="J250" s="67"/>
      <c r="K250" s="67"/>
      <c r="L250" s="67"/>
      <c r="M250" s="67"/>
      <c r="N250" s="67"/>
      <c r="O250" s="67"/>
      <c r="P250" s="67"/>
      <c r="Q250" s="67"/>
      <c r="R250" s="67"/>
      <c r="S250" s="67"/>
      <c r="T250" s="30" t="s">
        <v>80</v>
      </c>
      <c r="U250" s="30"/>
      <c r="V250" s="30"/>
      <c r="W250" s="30"/>
      <c r="X250" s="30"/>
      <c r="Y250" s="30"/>
      <c r="Z250" s="30" t="s">
        <v>81</v>
      </c>
      <c r="AA250" s="30"/>
      <c r="AB250" s="30"/>
      <c r="AC250" s="30"/>
      <c r="AD250" s="30"/>
      <c r="AE250" s="30" t="s">
        <v>82</v>
      </c>
      <c r="AF250" s="30"/>
      <c r="AG250" s="30"/>
      <c r="AH250" s="30"/>
      <c r="AI250" s="30"/>
      <c r="AJ250" s="30"/>
      <c r="AK250" s="30" t="s">
        <v>83</v>
      </c>
      <c r="AL250" s="30"/>
      <c r="AM250" s="30"/>
      <c r="AN250" s="30"/>
      <c r="AO250" s="30"/>
      <c r="AP250" s="30"/>
      <c r="AQ250" s="30" t="s">
        <v>84</v>
      </c>
      <c r="AR250" s="30"/>
      <c r="AS250" s="30"/>
      <c r="AT250" s="30"/>
      <c r="AU250" s="30"/>
      <c r="AV250" s="30"/>
      <c r="AW250" s="67" t="s">
        <v>87</v>
      </c>
      <c r="AX250" s="67"/>
      <c r="AY250" s="67"/>
      <c r="AZ250" s="67"/>
      <c r="BA250" s="67"/>
      <c r="BB250" s="67"/>
      <c r="BC250" s="67"/>
      <c r="BD250" s="67"/>
      <c r="BE250" s="67" t="s">
        <v>88</v>
      </c>
      <c r="BF250" s="67"/>
      <c r="BG250" s="67"/>
      <c r="BH250" s="67"/>
      <c r="BI250" s="67"/>
      <c r="BJ250" s="67"/>
      <c r="BK250" s="67"/>
      <c r="BL250" s="67"/>
      <c r="CA250" s="1" t="s">
        <v>54</v>
      </c>
    </row>
    <row r="251" spans="1:79" s="99" customFormat="1" ht="26.4" customHeight="1" x14ac:dyDescent="0.25">
      <c r="A251" s="110">
        <v>2210</v>
      </c>
      <c r="B251" s="110"/>
      <c r="C251" s="110"/>
      <c r="D251" s="110"/>
      <c r="E251" s="110"/>
      <c r="F251" s="110"/>
      <c r="G251" s="92" t="s">
        <v>174</v>
      </c>
      <c r="H251" s="93"/>
      <c r="I251" s="93"/>
      <c r="J251" s="93"/>
      <c r="K251" s="93"/>
      <c r="L251" s="93"/>
      <c r="M251" s="93"/>
      <c r="N251" s="93"/>
      <c r="O251" s="93"/>
      <c r="P251" s="93"/>
      <c r="Q251" s="93"/>
      <c r="R251" s="93"/>
      <c r="S251" s="94"/>
      <c r="T251" s="117">
        <v>0</v>
      </c>
      <c r="U251" s="117"/>
      <c r="V251" s="117"/>
      <c r="W251" s="117"/>
      <c r="X251" s="117"/>
      <c r="Y251" s="117"/>
      <c r="Z251" s="117">
        <v>8470</v>
      </c>
      <c r="AA251" s="117"/>
      <c r="AB251" s="117"/>
      <c r="AC251" s="117"/>
      <c r="AD251" s="117"/>
      <c r="AE251" s="117">
        <v>0</v>
      </c>
      <c r="AF251" s="117"/>
      <c r="AG251" s="117"/>
      <c r="AH251" s="117"/>
      <c r="AI251" s="117"/>
      <c r="AJ251" s="117"/>
      <c r="AK251" s="117">
        <v>0</v>
      </c>
      <c r="AL251" s="117"/>
      <c r="AM251" s="117"/>
      <c r="AN251" s="117"/>
      <c r="AO251" s="117"/>
      <c r="AP251" s="117"/>
      <c r="AQ251" s="117">
        <v>0</v>
      </c>
      <c r="AR251" s="117"/>
      <c r="AS251" s="117"/>
      <c r="AT251" s="117"/>
      <c r="AU251" s="117"/>
      <c r="AV251" s="117"/>
      <c r="AW251" s="125"/>
      <c r="AX251" s="125"/>
      <c r="AY251" s="125"/>
      <c r="AZ251" s="125"/>
      <c r="BA251" s="125"/>
      <c r="BB251" s="125"/>
      <c r="BC251" s="125"/>
      <c r="BD251" s="125"/>
      <c r="BE251" s="125"/>
      <c r="BF251" s="125"/>
      <c r="BG251" s="125"/>
      <c r="BH251" s="125"/>
      <c r="BI251" s="125"/>
      <c r="BJ251" s="125"/>
      <c r="BK251" s="125"/>
      <c r="BL251" s="125"/>
      <c r="CA251" s="99" t="s">
        <v>55</v>
      </c>
    </row>
    <row r="252" spans="1:79" s="99" customFormat="1" ht="13.2" customHeight="1" x14ac:dyDescent="0.25">
      <c r="A252" s="110">
        <v>2230</v>
      </c>
      <c r="B252" s="110"/>
      <c r="C252" s="110"/>
      <c r="D252" s="110"/>
      <c r="E252" s="110"/>
      <c r="F252" s="110"/>
      <c r="G252" s="92" t="s">
        <v>175</v>
      </c>
      <c r="H252" s="93"/>
      <c r="I252" s="93"/>
      <c r="J252" s="93"/>
      <c r="K252" s="93"/>
      <c r="L252" s="93"/>
      <c r="M252" s="93"/>
      <c r="N252" s="93"/>
      <c r="O252" s="93"/>
      <c r="P252" s="93"/>
      <c r="Q252" s="93"/>
      <c r="R252" s="93"/>
      <c r="S252" s="94"/>
      <c r="T252" s="117">
        <v>0</v>
      </c>
      <c r="U252" s="117"/>
      <c r="V252" s="117"/>
      <c r="W252" s="117"/>
      <c r="X252" s="117"/>
      <c r="Y252" s="117"/>
      <c r="Z252" s="117">
        <v>82050</v>
      </c>
      <c r="AA252" s="117"/>
      <c r="AB252" s="117"/>
      <c r="AC252" s="117"/>
      <c r="AD252" s="117"/>
      <c r="AE252" s="117">
        <v>0</v>
      </c>
      <c r="AF252" s="117"/>
      <c r="AG252" s="117"/>
      <c r="AH252" s="117"/>
      <c r="AI252" s="117"/>
      <c r="AJ252" s="117"/>
      <c r="AK252" s="117">
        <v>0</v>
      </c>
      <c r="AL252" s="117"/>
      <c r="AM252" s="117"/>
      <c r="AN252" s="117"/>
      <c r="AO252" s="117"/>
      <c r="AP252" s="117"/>
      <c r="AQ252" s="117">
        <v>0</v>
      </c>
      <c r="AR252" s="117"/>
      <c r="AS252" s="117"/>
      <c r="AT252" s="117"/>
      <c r="AU252" s="117"/>
      <c r="AV252" s="117"/>
      <c r="AW252" s="125"/>
      <c r="AX252" s="125"/>
      <c r="AY252" s="125"/>
      <c r="AZ252" s="125"/>
      <c r="BA252" s="125"/>
      <c r="BB252" s="125"/>
      <c r="BC252" s="125"/>
      <c r="BD252" s="125"/>
      <c r="BE252" s="125"/>
      <c r="BF252" s="125"/>
      <c r="BG252" s="125"/>
      <c r="BH252" s="125"/>
      <c r="BI252" s="125"/>
      <c r="BJ252" s="125"/>
      <c r="BK252" s="125"/>
      <c r="BL252" s="125"/>
    </row>
    <row r="253" spans="1:79" s="99" customFormat="1" ht="13.2" customHeight="1" x14ac:dyDescent="0.25">
      <c r="A253" s="110">
        <v>2250</v>
      </c>
      <c r="B253" s="110"/>
      <c r="C253" s="110"/>
      <c r="D253" s="110"/>
      <c r="E253" s="110"/>
      <c r="F253" s="110"/>
      <c r="G253" s="92" t="s">
        <v>177</v>
      </c>
      <c r="H253" s="93"/>
      <c r="I253" s="93"/>
      <c r="J253" s="93"/>
      <c r="K253" s="93"/>
      <c r="L253" s="93"/>
      <c r="M253" s="93"/>
      <c r="N253" s="93"/>
      <c r="O253" s="93"/>
      <c r="P253" s="93"/>
      <c r="Q253" s="93"/>
      <c r="R253" s="93"/>
      <c r="S253" s="94"/>
      <c r="T253" s="117">
        <v>0</v>
      </c>
      <c r="U253" s="117"/>
      <c r="V253" s="117"/>
      <c r="W253" s="117"/>
      <c r="X253" s="117"/>
      <c r="Y253" s="117"/>
      <c r="Z253" s="117">
        <v>40607</v>
      </c>
      <c r="AA253" s="117"/>
      <c r="AB253" s="117"/>
      <c r="AC253" s="117"/>
      <c r="AD253" s="117"/>
      <c r="AE253" s="117">
        <v>0</v>
      </c>
      <c r="AF253" s="117"/>
      <c r="AG253" s="117"/>
      <c r="AH253" s="117"/>
      <c r="AI253" s="117"/>
      <c r="AJ253" s="117"/>
      <c r="AK253" s="117">
        <v>0</v>
      </c>
      <c r="AL253" s="117"/>
      <c r="AM253" s="117"/>
      <c r="AN253" s="117"/>
      <c r="AO253" s="117"/>
      <c r="AP253" s="117"/>
      <c r="AQ253" s="117">
        <v>0</v>
      </c>
      <c r="AR253" s="117"/>
      <c r="AS253" s="117"/>
      <c r="AT253" s="117"/>
      <c r="AU253" s="117"/>
      <c r="AV253" s="117"/>
      <c r="AW253" s="125"/>
      <c r="AX253" s="125"/>
      <c r="AY253" s="125"/>
      <c r="AZ253" s="125"/>
      <c r="BA253" s="125"/>
      <c r="BB253" s="125"/>
      <c r="BC253" s="125"/>
      <c r="BD253" s="125"/>
      <c r="BE253" s="125"/>
      <c r="BF253" s="125"/>
      <c r="BG253" s="125"/>
      <c r="BH253" s="125"/>
      <c r="BI253" s="125"/>
      <c r="BJ253" s="125"/>
      <c r="BK253" s="125"/>
      <c r="BL253" s="125"/>
    </row>
    <row r="254" spans="1:79" s="6" customFormat="1" ht="12.75" customHeight="1" x14ac:dyDescent="0.25">
      <c r="A254" s="85"/>
      <c r="B254" s="85"/>
      <c r="C254" s="85"/>
      <c r="D254" s="85"/>
      <c r="E254" s="85"/>
      <c r="F254" s="85"/>
      <c r="G254" s="100" t="s">
        <v>147</v>
      </c>
      <c r="H254" s="101"/>
      <c r="I254" s="101"/>
      <c r="J254" s="101"/>
      <c r="K254" s="101"/>
      <c r="L254" s="101"/>
      <c r="M254" s="101"/>
      <c r="N254" s="101"/>
      <c r="O254" s="101"/>
      <c r="P254" s="101"/>
      <c r="Q254" s="101"/>
      <c r="R254" s="101"/>
      <c r="S254" s="102"/>
      <c r="T254" s="116">
        <v>0</v>
      </c>
      <c r="U254" s="116"/>
      <c r="V254" s="116"/>
      <c r="W254" s="116"/>
      <c r="X254" s="116"/>
      <c r="Y254" s="116"/>
      <c r="Z254" s="116">
        <v>131127</v>
      </c>
      <c r="AA254" s="116"/>
      <c r="AB254" s="116"/>
      <c r="AC254" s="116"/>
      <c r="AD254" s="116"/>
      <c r="AE254" s="116">
        <v>0</v>
      </c>
      <c r="AF254" s="116"/>
      <c r="AG254" s="116"/>
      <c r="AH254" s="116"/>
      <c r="AI254" s="116"/>
      <c r="AJ254" s="116"/>
      <c r="AK254" s="116">
        <v>0</v>
      </c>
      <c r="AL254" s="116"/>
      <c r="AM254" s="116"/>
      <c r="AN254" s="116"/>
      <c r="AO254" s="116"/>
      <c r="AP254" s="116"/>
      <c r="AQ254" s="116">
        <v>0</v>
      </c>
      <c r="AR254" s="116"/>
      <c r="AS254" s="116"/>
      <c r="AT254" s="116"/>
      <c r="AU254" s="116"/>
      <c r="AV254" s="116"/>
      <c r="AW254" s="120"/>
      <c r="AX254" s="120"/>
      <c r="AY254" s="120"/>
      <c r="AZ254" s="120"/>
      <c r="BA254" s="120"/>
      <c r="BB254" s="120"/>
      <c r="BC254" s="120"/>
      <c r="BD254" s="120"/>
      <c r="BE254" s="120"/>
      <c r="BF254" s="120"/>
      <c r="BG254" s="120"/>
      <c r="BH254" s="120"/>
      <c r="BI254" s="120"/>
      <c r="BJ254" s="120"/>
      <c r="BK254" s="120"/>
      <c r="BL254" s="120"/>
    </row>
    <row r="256" spans="1:79" ht="14.25" customHeight="1" x14ac:dyDescent="0.25">
      <c r="A256" s="29" t="s">
        <v>247</v>
      </c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F256" s="29"/>
      <c r="AG256" s="29"/>
      <c r="AH256" s="29"/>
      <c r="AI256" s="29"/>
      <c r="AJ256" s="29"/>
      <c r="AK256" s="29"/>
      <c r="AL256" s="29"/>
      <c r="AM256" s="29"/>
      <c r="AN256" s="29"/>
      <c r="AO256" s="29"/>
      <c r="AP256" s="29"/>
      <c r="AQ256" s="29"/>
      <c r="AR256" s="29"/>
      <c r="AS256" s="29"/>
      <c r="AT256" s="29"/>
      <c r="AU256" s="29"/>
      <c r="AV256" s="29"/>
      <c r="AW256" s="29"/>
      <c r="AX256" s="29"/>
      <c r="AY256" s="29"/>
      <c r="AZ256" s="29"/>
      <c r="BA256" s="29"/>
      <c r="BB256" s="29"/>
      <c r="BC256" s="29"/>
      <c r="BD256" s="29"/>
      <c r="BE256" s="29"/>
      <c r="BF256" s="29"/>
      <c r="BG256" s="29"/>
      <c r="BH256" s="29"/>
      <c r="BI256" s="29"/>
      <c r="BJ256" s="29"/>
      <c r="BK256" s="29"/>
      <c r="BL256" s="29"/>
    </row>
    <row r="257" spans="1:64" ht="41.4" customHeight="1" x14ac:dyDescent="0.25">
      <c r="A257" s="126" t="s">
        <v>225</v>
      </c>
      <c r="B257" s="127"/>
      <c r="C257" s="127"/>
      <c r="D257" s="127"/>
      <c r="E257" s="127"/>
      <c r="F257" s="127"/>
      <c r="G257" s="127"/>
      <c r="H257" s="127"/>
      <c r="I257" s="127"/>
      <c r="J257" s="127"/>
      <c r="K257" s="127"/>
      <c r="L257" s="127"/>
      <c r="M257" s="127"/>
      <c r="N257" s="127"/>
      <c r="O257" s="127"/>
      <c r="P257" s="127"/>
      <c r="Q257" s="127"/>
      <c r="R257" s="127"/>
      <c r="S257" s="127"/>
      <c r="T257" s="127"/>
      <c r="U257" s="127"/>
      <c r="V257" s="127"/>
      <c r="W257" s="127"/>
      <c r="X257" s="127"/>
      <c r="Y257" s="127"/>
      <c r="Z257" s="127"/>
      <c r="AA257" s="127"/>
      <c r="AB257" s="127"/>
      <c r="AC257" s="127"/>
      <c r="AD257" s="127"/>
      <c r="AE257" s="127"/>
      <c r="AF257" s="127"/>
      <c r="AG257" s="127"/>
      <c r="AH257" s="127"/>
      <c r="AI257" s="127"/>
      <c r="AJ257" s="127"/>
      <c r="AK257" s="127"/>
      <c r="AL257" s="127"/>
      <c r="AM257" s="127"/>
      <c r="AN257" s="127"/>
      <c r="AO257" s="127"/>
      <c r="AP257" s="127"/>
      <c r="AQ257" s="127"/>
      <c r="AR257" s="127"/>
      <c r="AS257" s="127"/>
      <c r="AT257" s="127"/>
      <c r="AU257" s="127"/>
      <c r="AV257" s="127"/>
      <c r="AW257" s="127"/>
      <c r="AX257" s="127"/>
      <c r="AY257" s="127"/>
      <c r="AZ257" s="127"/>
      <c r="BA257" s="127"/>
      <c r="BB257" s="127"/>
      <c r="BC257" s="127"/>
      <c r="BD257" s="127"/>
      <c r="BE257" s="127"/>
      <c r="BF257" s="127"/>
      <c r="BG257" s="127"/>
      <c r="BH257" s="127"/>
      <c r="BI257" s="127"/>
      <c r="BJ257" s="127"/>
      <c r="BK257" s="127"/>
      <c r="BL257" s="127"/>
    </row>
    <row r="258" spans="1:64" ht="1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</row>
    <row r="260" spans="1:64" ht="13.8" x14ac:dyDescent="0.25">
      <c r="A260" s="29" t="s">
        <v>274</v>
      </c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F260" s="29"/>
      <c r="AG260" s="29"/>
      <c r="AH260" s="29"/>
      <c r="AI260" s="29"/>
      <c r="AJ260" s="29"/>
      <c r="AK260" s="29"/>
      <c r="AL260" s="29"/>
      <c r="AM260" s="29"/>
      <c r="AN260" s="29"/>
      <c r="AO260" s="29"/>
      <c r="AP260" s="29"/>
      <c r="AQ260" s="29"/>
      <c r="AR260" s="29"/>
      <c r="AS260" s="29"/>
      <c r="AT260" s="29"/>
      <c r="AU260" s="29"/>
      <c r="AV260" s="29"/>
      <c r="AW260" s="29"/>
      <c r="AX260" s="29"/>
      <c r="AY260" s="29"/>
      <c r="AZ260" s="29"/>
      <c r="BA260" s="29"/>
      <c r="BB260" s="29"/>
      <c r="BC260" s="29"/>
      <c r="BD260" s="29"/>
      <c r="BE260" s="29"/>
      <c r="BF260" s="29"/>
      <c r="BG260" s="29"/>
      <c r="BH260" s="29"/>
      <c r="BI260" s="29"/>
      <c r="BJ260" s="29"/>
      <c r="BK260" s="29"/>
      <c r="BL260" s="29"/>
    </row>
    <row r="261" spans="1:64" ht="13.8" x14ac:dyDescent="0.25">
      <c r="A261" s="29" t="s">
        <v>248</v>
      </c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F261" s="29"/>
      <c r="AG261" s="29"/>
      <c r="AH261" s="29"/>
      <c r="AI261" s="29"/>
      <c r="AJ261" s="29"/>
      <c r="AK261" s="29"/>
      <c r="AL261" s="29"/>
      <c r="AM261" s="29"/>
      <c r="AN261" s="29"/>
      <c r="AO261" s="29"/>
      <c r="AP261" s="29"/>
      <c r="AQ261" s="29"/>
      <c r="AR261" s="29"/>
      <c r="AS261" s="29"/>
      <c r="AT261" s="29"/>
      <c r="AU261" s="29"/>
      <c r="AV261" s="29"/>
      <c r="AW261" s="29"/>
      <c r="AX261" s="29"/>
      <c r="AY261" s="29"/>
      <c r="AZ261" s="29"/>
      <c r="BA261" s="29"/>
      <c r="BB261" s="29"/>
      <c r="BC261" s="29"/>
      <c r="BD261" s="29"/>
      <c r="BE261" s="29"/>
      <c r="BF261" s="29"/>
      <c r="BG261" s="29"/>
      <c r="BH261" s="29"/>
      <c r="BI261" s="29"/>
      <c r="BJ261" s="29"/>
      <c r="BK261" s="29"/>
      <c r="BL261" s="29"/>
    </row>
    <row r="262" spans="1:64" ht="15" customHeight="1" x14ac:dyDescent="0.25">
      <c r="A262" s="60"/>
      <c r="B262" s="60"/>
      <c r="C262" s="60"/>
      <c r="D262" s="60"/>
      <c r="E262" s="60"/>
      <c r="F262" s="60"/>
      <c r="G262" s="60"/>
      <c r="H262" s="60"/>
      <c r="I262" s="60"/>
      <c r="J262" s="60"/>
      <c r="K262" s="60"/>
      <c r="L262" s="60"/>
      <c r="M262" s="60"/>
      <c r="N262" s="60"/>
      <c r="O262" s="60"/>
      <c r="P262" s="60"/>
      <c r="Q262" s="60"/>
      <c r="R262" s="60"/>
      <c r="S262" s="60"/>
      <c r="T262" s="60"/>
      <c r="U262" s="60"/>
      <c r="V262" s="60"/>
      <c r="W262" s="60"/>
      <c r="X262" s="60"/>
      <c r="Y262" s="60"/>
      <c r="Z262" s="60"/>
      <c r="AA262" s="60"/>
      <c r="AB262" s="60"/>
      <c r="AC262" s="60"/>
      <c r="AD262" s="60"/>
      <c r="AE262" s="60"/>
      <c r="AF262" s="60"/>
      <c r="AG262" s="60"/>
      <c r="AH262" s="60"/>
      <c r="AI262" s="60"/>
      <c r="AJ262" s="60"/>
      <c r="AK262" s="60"/>
      <c r="AL262" s="60"/>
      <c r="AM262" s="60"/>
      <c r="AN262" s="60"/>
      <c r="AO262" s="60"/>
      <c r="AP262" s="60"/>
      <c r="AQ262" s="60"/>
      <c r="AR262" s="60"/>
      <c r="AS262" s="60"/>
      <c r="AT262" s="60"/>
      <c r="AU262" s="60"/>
      <c r="AV262" s="60"/>
      <c r="AW262" s="60"/>
      <c r="AX262" s="60"/>
      <c r="AY262" s="60"/>
      <c r="AZ262" s="60"/>
      <c r="BA262" s="60"/>
      <c r="BB262" s="60"/>
      <c r="BC262" s="60"/>
      <c r="BD262" s="60"/>
      <c r="BE262" s="60"/>
      <c r="BF262" s="60"/>
      <c r="BG262" s="60"/>
      <c r="BH262" s="60"/>
      <c r="BI262" s="60"/>
      <c r="BJ262" s="60"/>
      <c r="BK262" s="60"/>
      <c r="BL262" s="60"/>
    </row>
    <row r="263" spans="1:64" ht="1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</row>
    <row r="266" spans="1:64" ht="18.899999999999999" customHeight="1" x14ac:dyDescent="0.25">
      <c r="A266" s="130" t="s">
        <v>232</v>
      </c>
      <c r="B266" s="127"/>
      <c r="C266" s="127"/>
      <c r="D266" s="127"/>
      <c r="E266" s="127"/>
      <c r="F266" s="127"/>
      <c r="G266" s="127"/>
      <c r="H266" s="127"/>
      <c r="I266" s="127"/>
      <c r="J266" s="127"/>
      <c r="K266" s="127"/>
      <c r="L266" s="127"/>
      <c r="M266" s="127"/>
      <c r="N266" s="127"/>
      <c r="O266" s="127"/>
      <c r="P266" s="127"/>
      <c r="Q266" s="127"/>
      <c r="R266" s="127"/>
      <c r="S266" s="127"/>
      <c r="T266" s="127"/>
      <c r="U266" s="127"/>
      <c r="V266" s="127"/>
      <c r="W266" s="127"/>
      <c r="X266" s="127"/>
      <c r="Y266" s="127"/>
      <c r="Z266" s="127"/>
      <c r="AA266" s="127"/>
      <c r="AB266" s="22"/>
      <c r="AC266" s="22"/>
      <c r="AD266" s="22"/>
      <c r="AE266" s="22"/>
      <c r="AF266" s="22"/>
      <c r="AG266" s="22"/>
      <c r="AH266" s="42"/>
      <c r="AI266" s="42"/>
      <c r="AJ266" s="42"/>
      <c r="AK266" s="42"/>
      <c r="AL266" s="42"/>
      <c r="AM266" s="42"/>
      <c r="AN266" s="42"/>
      <c r="AO266" s="42"/>
      <c r="AP266" s="42"/>
      <c r="AQ266" s="22"/>
      <c r="AR266" s="22"/>
      <c r="AS266" s="22"/>
      <c r="AT266" s="22"/>
      <c r="AU266" s="131" t="s">
        <v>234</v>
      </c>
      <c r="AV266" s="129"/>
      <c r="AW266" s="129"/>
      <c r="AX266" s="129"/>
      <c r="AY266" s="129"/>
      <c r="AZ266" s="129"/>
      <c r="BA266" s="129"/>
      <c r="BB266" s="129"/>
      <c r="BC266" s="129"/>
      <c r="BD266" s="129"/>
      <c r="BE266" s="129"/>
      <c r="BF266" s="129"/>
    </row>
    <row r="267" spans="1:64" ht="12.75" customHeight="1" x14ac:dyDescent="0.25">
      <c r="AB267" s="23"/>
      <c r="AC267" s="23"/>
      <c r="AD267" s="23"/>
      <c r="AE267" s="23"/>
      <c r="AF267" s="23"/>
      <c r="AG267" s="23"/>
      <c r="AH267" s="28" t="s">
        <v>1</v>
      </c>
      <c r="AI267" s="28"/>
      <c r="AJ267" s="28"/>
      <c r="AK267" s="28"/>
      <c r="AL267" s="28"/>
      <c r="AM267" s="28"/>
      <c r="AN267" s="28"/>
      <c r="AO267" s="28"/>
      <c r="AP267" s="28"/>
      <c r="AQ267" s="23"/>
      <c r="AR267" s="23"/>
      <c r="AS267" s="23"/>
      <c r="AT267" s="23"/>
      <c r="AU267" s="28" t="s">
        <v>171</v>
      </c>
      <c r="AV267" s="28"/>
      <c r="AW267" s="28"/>
      <c r="AX267" s="28"/>
      <c r="AY267" s="28"/>
      <c r="AZ267" s="28"/>
      <c r="BA267" s="28"/>
      <c r="BB267" s="28"/>
      <c r="BC267" s="28"/>
      <c r="BD267" s="28"/>
      <c r="BE267" s="28"/>
      <c r="BF267" s="28"/>
    </row>
    <row r="268" spans="1:64" ht="13.8" x14ac:dyDescent="0.25">
      <c r="AB268" s="23"/>
      <c r="AC268" s="23"/>
      <c r="AD268" s="23"/>
      <c r="AE268" s="23"/>
      <c r="AF268" s="23"/>
      <c r="AG268" s="23"/>
      <c r="AH268" s="24"/>
      <c r="AI268" s="24"/>
      <c r="AJ268" s="24"/>
      <c r="AK268" s="24"/>
      <c r="AL268" s="24"/>
      <c r="AM268" s="24"/>
      <c r="AN268" s="24"/>
      <c r="AO268" s="24"/>
      <c r="AP268" s="24"/>
      <c r="AQ268" s="23"/>
      <c r="AR268" s="23"/>
      <c r="AS268" s="23"/>
      <c r="AT268" s="23"/>
      <c r="AU268" s="24"/>
      <c r="AV268" s="24"/>
      <c r="AW268" s="24"/>
      <c r="AX268" s="24"/>
      <c r="AY268" s="24"/>
      <c r="AZ268" s="24"/>
      <c r="BA268" s="24"/>
      <c r="BB268" s="24"/>
      <c r="BC268" s="24"/>
      <c r="BD268" s="24"/>
      <c r="BE268" s="24"/>
      <c r="BF268" s="24"/>
    </row>
    <row r="269" spans="1:64" ht="18" customHeight="1" x14ac:dyDescent="0.25">
      <c r="A269" s="130" t="s">
        <v>233</v>
      </c>
      <c r="B269" s="127"/>
      <c r="C269" s="127"/>
      <c r="D269" s="127"/>
      <c r="E269" s="127"/>
      <c r="F269" s="127"/>
      <c r="G269" s="127"/>
      <c r="H269" s="127"/>
      <c r="I269" s="127"/>
      <c r="J269" s="127"/>
      <c r="K269" s="127"/>
      <c r="L269" s="127"/>
      <c r="M269" s="127"/>
      <c r="N269" s="127"/>
      <c r="O269" s="127"/>
      <c r="P269" s="127"/>
      <c r="Q269" s="127"/>
      <c r="R269" s="127"/>
      <c r="S269" s="127"/>
      <c r="T269" s="127"/>
      <c r="U269" s="127"/>
      <c r="V269" s="127"/>
      <c r="W269" s="127"/>
      <c r="X269" s="127"/>
      <c r="Y269" s="127"/>
      <c r="Z269" s="127"/>
      <c r="AA269" s="127"/>
      <c r="AB269" s="23"/>
      <c r="AC269" s="23"/>
      <c r="AD269" s="23"/>
      <c r="AE269" s="23"/>
      <c r="AF269" s="23"/>
      <c r="AG269" s="23"/>
      <c r="AH269" s="43"/>
      <c r="AI269" s="43"/>
      <c r="AJ269" s="43"/>
      <c r="AK269" s="43"/>
      <c r="AL269" s="43"/>
      <c r="AM269" s="43"/>
      <c r="AN269" s="43"/>
      <c r="AO269" s="43"/>
      <c r="AP269" s="43"/>
      <c r="AQ269" s="23"/>
      <c r="AR269" s="23"/>
      <c r="AS269" s="23"/>
      <c r="AT269" s="23"/>
      <c r="AU269" s="132" t="s">
        <v>235</v>
      </c>
      <c r="AV269" s="129"/>
      <c r="AW269" s="129"/>
      <c r="AX269" s="129"/>
      <c r="AY269" s="129"/>
      <c r="AZ269" s="129"/>
      <c r="BA269" s="129"/>
      <c r="BB269" s="129"/>
      <c r="BC269" s="129"/>
      <c r="BD269" s="129"/>
      <c r="BE269" s="129"/>
      <c r="BF269" s="129"/>
    </row>
    <row r="270" spans="1:64" ht="12" customHeight="1" x14ac:dyDescent="0.25">
      <c r="AB270" s="23"/>
      <c r="AC270" s="23"/>
      <c r="AD270" s="23"/>
      <c r="AE270" s="23"/>
      <c r="AF270" s="23"/>
      <c r="AG270" s="23"/>
      <c r="AH270" s="28" t="s">
        <v>1</v>
      </c>
      <c r="AI270" s="28"/>
      <c r="AJ270" s="28"/>
      <c r="AK270" s="28"/>
      <c r="AL270" s="28"/>
      <c r="AM270" s="28"/>
      <c r="AN270" s="28"/>
      <c r="AO270" s="28"/>
      <c r="AP270" s="28"/>
      <c r="AQ270" s="23"/>
      <c r="AR270" s="23"/>
      <c r="AS270" s="23"/>
      <c r="AT270" s="23"/>
      <c r="AU270" s="28" t="s">
        <v>171</v>
      </c>
      <c r="AV270" s="28"/>
      <c r="AW270" s="28"/>
      <c r="AX270" s="28"/>
      <c r="AY270" s="28"/>
      <c r="AZ270" s="28"/>
      <c r="BA270" s="28"/>
      <c r="BB270" s="28"/>
      <c r="BC270" s="28"/>
      <c r="BD270" s="28"/>
      <c r="BE270" s="28"/>
      <c r="BF270" s="28"/>
    </row>
  </sheetData>
  <mergeCells count="1821">
    <mergeCell ref="AQ254:AV254"/>
    <mergeCell ref="AW254:BD254"/>
    <mergeCell ref="BE254:BL254"/>
    <mergeCell ref="AK253:AP253"/>
    <mergeCell ref="AQ253:AV253"/>
    <mergeCell ref="AW253:BD253"/>
    <mergeCell ref="BE253:BL253"/>
    <mergeCell ref="A254:F254"/>
    <mergeCell ref="G254:S254"/>
    <mergeCell ref="T254:Y254"/>
    <mergeCell ref="Z254:AD254"/>
    <mergeCell ref="AE254:AJ254"/>
    <mergeCell ref="AK254:AP254"/>
    <mergeCell ref="AE252:AJ252"/>
    <mergeCell ref="AK252:AP252"/>
    <mergeCell ref="AQ252:AV252"/>
    <mergeCell ref="AW252:BD252"/>
    <mergeCell ref="BE252:BL252"/>
    <mergeCell ref="A253:F253"/>
    <mergeCell ref="G253:S253"/>
    <mergeCell ref="T253:Y253"/>
    <mergeCell ref="Z253:AD253"/>
    <mergeCell ref="AE253:AJ253"/>
    <mergeCell ref="AJ243:AN243"/>
    <mergeCell ref="AO243:AS243"/>
    <mergeCell ref="AT243:AW243"/>
    <mergeCell ref="AX243:BB243"/>
    <mergeCell ref="BC243:BG243"/>
    <mergeCell ref="BH243:BL243"/>
    <mergeCell ref="A243:F243"/>
    <mergeCell ref="G243:P243"/>
    <mergeCell ref="Q243:U243"/>
    <mergeCell ref="V243:Y243"/>
    <mergeCell ref="Z243:AD243"/>
    <mergeCell ref="AE243:AI243"/>
    <mergeCell ref="AJ242:AN242"/>
    <mergeCell ref="AO242:AS242"/>
    <mergeCell ref="AT242:AW242"/>
    <mergeCell ref="AX242:BB242"/>
    <mergeCell ref="BC242:BG242"/>
    <mergeCell ref="BH242:BL242"/>
    <mergeCell ref="A242:F242"/>
    <mergeCell ref="G242:P242"/>
    <mergeCell ref="Q242:U242"/>
    <mergeCell ref="V242:Y242"/>
    <mergeCell ref="Z242:AD242"/>
    <mergeCell ref="AE242:AI242"/>
    <mergeCell ref="AJ241:AN241"/>
    <mergeCell ref="AO241:AS241"/>
    <mergeCell ref="AT241:AW241"/>
    <mergeCell ref="AX241:BB241"/>
    <mergeCell ref="BC241:BG241"/>
    <mergeCell ref="BH241:BL241"/>
    <mergeCell ref="A241:F241"/>
    <mergeCell ref="G241:P241"/>
    <mergeCell ref="Q241:U241"/>
    <mergeCell ref="V241:Y241"/>
    <mergeCell ref="Z241:AD241"/>
    <mergeCell ref="AE241:AI241"/>
    <mergeCell ref="AQ231:AV231"/>
    <mergeCell ref="AW231:BA231"/>
    <mergeCell ref="BB231:BF231"/>
    <mergeCell ref="BG231:BL231"/>
    <mergeCell ref="AQ230:AV230"/>
    <mergeCell ref="AW230:BA230"/>
    <mergeCell ref="BB230:BF230"/>
    <mergeCell ref="BG230:BL230"/>
    <mergeCell ref="A231:F231"/>
    <mergeCell ref="G231:S231"/>
    <mergeCell ref="T231:Y231"/>
    <mergeCell ref="Z231:AD231"/>
    <mergeCell ref="AE231:AJ231"/>
    <mergeCell ref="AK231:AP231"/>
    <mergeCell ref="A230:F230"/>
    <mergeCell ref="G230:S230"/>
    <mergeCell ref="T230:Y230"/>
    <mergeCell ref="Z230:AD230"/>
    <mergeCell ref="AE230:AJ230"/>
    <mergeCell ref="AK230:AP230"/>
    <mergeCell ref="AE229:AJ229"/>
    <mergeCell ref="AK229:AP229"/>
    <mergeCell ref="AQ229:AV229"/>
    <mergeCell ref="AW229:BA229"/>
    <mergeCell ref="BB229:BF229"/>
    <mergeCell ref="BG229:BL229"/>
    <mergeCell ref="AU205:AY205"/>
    <mergeCell ref="AZ205:BD205"/>
    <mergeCell ref="AP204:AT204"/>
    <mergeCell ref="AU204:AY204"/>
    <mergeCell ref="AZ204:BD204"/>
    <mergeCell ref="A205:F205"/>
    <mergeCell ref="G205:S205"/>
    <mergeCell ref="T205:Z205"/>
    <mergeCell ref="AA205:AE205"/>
    <mergeCell ref="AF205:AJ205"/>
    <mergeCell ref="AK205:AO205"/>
    <mergeCell ref="AP205:AT205"/>
    <mergeCell ref="A204:F204"/>
    <mergeCell ref="G204:S204"/>
    <mergeCell ref="T204:Z204"/>
    <mergeCell ref="AA204:AE204"/>
    <mergeCell ref="AF204:AJ204"/>
    <mergeCell ref="AK204:AO204"/>
    <mergeCell ref="AP195:AT195"/>
    <mergeCell ref="AU195:AY195"/>
    <mergeCell ref="AZ195:BD195"/>
    <mergeCell ref="BE195:BI195"/>
    <mergeCell ref="BJ195:BN195"/>
    <mergeCell ref="BO195:BS195"/>
    <mergeCell ref="A195:F195"/>
    <mergeCell ref="G195:S195"/>
    <mergeCell ref="T195:Z195"/>
    <mergeCell ref="AA195:AE195"/>
    <mergeCell ref="AF195:AJ195"/>
    <mergeCell ref="AK195:AO195"/>
    <mergeCell ref="AP194:AT194"/>
    <mergeCell ref="AU194:AY194"/>
    <mergeCell ref="AZ194:BD194"/>
    <mergeCell ref="BE194:BI194"/>
    <mergeCell ref="BJ194:BN194"/>
    <mergeCell ref="BO194:BS194"/>
    <mergeCell ref="A194:F194"/>
    <mergeCell ref="G194:S194"/>
    <mergeCell ref="T194:Z194"/>
    <mergeCell ref="AA194:AE194"/>
    <mergeCell ref="AF194:AJ194"/>
    <mergeCell ref="AK194:AO194"/>
    <mergeCell ref="BA183:BC183"/>
    <mergeCell ref="BD183:BF183"/>
    <mergeCell ref="BG183:BI183"/>
    <mergeCell ref="BJ183:BL183"/>
    <mergeCell ref="A183:C183"/>
    <mergeCell ref="D183:V183"/>
    <mergeCell ref="W183:Y183"/>
    <mergeCell ref="Z183:AB183"/>
    <mergeCell ref="AC183:AE183"/>
    <mergeCell ref="AF183:AH183"/>
    <mergeCell ref="AI183:AK183"/>
    <mergeCell ref="AL183:AN183"/>
    <mergeCell ref="BN173:BR173"/>
    <mergeCell ref="A173:T173"/>
    <mergeCell ref="U173:Y173"/>
    <mergeCell ref="Z173:AD173"/>
    <mergeCell ref="AE173:AI173"/>
    <mergeCell ref="AJ173:AN173"/>
    <mergeCell ref="AO173:AS173"/>
    <mergeCell ref="AP164:AT164"/>
    <mergeCell ref="AU164:AY164"/>
    <mergeCell ref="AZ164:BD164"/>
    <mergeCell ref="BE164:BI164"/>
    <mergeCell ref="AP163:AT163"/>
    <mergeCell ref="AU163:AY163"/>
    <mergeCell ref="AZ163:BD163"/>
    <mergeCell ref="BE163:BI163"/>
    <mergeCell ref="A164:C164"/>
    <mergeCell ref="D164:P164"/>
    <mergeCell ref="Q164:U164"/>
    <mergeCell ref="V164:AE164"/>
    <mergeCell ref="AF164:AJ164"/>
    <mergeCell ref="AK164:AO164"/>
    <mergeCell ref="AP162:AT162"/>
    <mergeCell ref="AU162:AY162"/>
    <mergeCell ref="AZ162:BD162"/>
    <mergeCell ref="BE162:BI162"/>
    <mergeCell ref="A163:C163"/>
    <mergeCell ref="D163:P163"/>
    <mergeCell ref="Q163:U163"/>
    <mergeCell ref="V163:AE163"/>
    <mergeCell ref="AF163:AJ163"/>
    <mergeCell ref="AK163:AO163"/>
    <mergeCell ref="AP161:AT161"/>
    <mergeCell ref="AU161:AY161"/>
    <mergeCell ref="AZ161:BD161"/>
    <mergeCell ref="BE161:BI161"/>
    <mergeCell ref="A162:C162"/>
    <mergeCell ref="D162:P162"/>
    <mergeCell ref="Q162:U162"/>
    <mergeCell ref="V162:AE162"/>
    <mergeCell ref="AF162:AJ162"/>
    <mergeCell ref="AK162:AO162"/>
    <mergeCell ref="AP160:AT160"/>
    <mergeCell ref="AU160:AY160"/>
    <mergeCell ref="AZ160:BD160"/>
    <mergeCell ref="BE160:BI160"/>
    <mergeCell ref="A161:C161"/>
    <mergeCell ref="D161:P161"/>
    <mergeCell ref="Q161:U161"/>
    <mergeCell ref="V161:AE161"/>
    <mergeCell ref="AF161:AJ161"/>
    <mergeCell ref="AK161:AO161"/>
    <mergeCell ref="AP159:AT159"/>
    <mergeCell ref="AU159:AY159"/>
    <mergeCell ref="AZ159:BD159"/>
    <mergeCell ref="BE159:BI159"/>
    <mergeCell ref="A160:C160"/>
    <mergeCell ref="D160:P160"/>
    <mergeCell ref="Q160:U160"/>
    <mergeCell ref="V160:AE160"/>
    <mergeCell ref="AF160:AJ160"/>
    <mergeCell ref="AK160:AO160"/>
    <mergeCell ref="AP158:AT158"/>
    <mergeCell ref="AU158:AY158"/>
    <mergeCell ref="AZ158:BD158"/>
    <mergeCell ref="BE158:BI158"/>
    <mergeCell ref="A159:C159"/>
    <mergeCell ref="D159:P159"/>
    <mergeCell ref="Q159:U159"/>
    <mergeCell ref="V159:AE159"/>
    <mergeCell ref="AF159:AJ159"/>
    <mergeCell ref="AK159:AO159"/>
    <mergeCell ref="AP157:AT157"/>
    <mergeCell ref="AU157:AY157"/>
    <mergeCell ref="AZ157:BD157"/>
    <mergeCell ref="BE157:BI157"/>
    <mergeCell ref="A158:C158"/>
    <mergeCell ref="D158:P158"/>
    <mergeCell ref="Q158:U158"/>
    <mergeCell ref="V158:AE158"/>
    <mergeCell ref="AF158:AJ158"/>
    <mergeCell ref="AK158:AO158"/>
    <mergeCell ref="AP156:AT156"/>
    <mergeCell ref="AU156:AY156"/>
    <mergeCell ref="AZ156:BD156"/>
    <mergeCell ref="BE156:BI156"/>
    <mergeCell ref="A157:C157"/>
    <mergeCell ref="D157:P157"/>
    <mergeCell ref="Q157:U157"/>
    <mergeCell ref="V157:AE157"/>
    <mergeCell ref="AF157:AJ157"/>
    <mergeCell ref="AK157:AO157"/>
    <mergeCell ref="AP155:AT155"/>
    <mergeCell ref="AU155:AY155"/>
    <mergeCell ref="AZ155:BD155"/>
    <mergeCell ref="BE155:BI155"/>
    <mergeCell ref="A156:C156"/>
    <mergeCell ref="D156:P156"/>
    <mergeCell ref="Q156:U156"/>
    <mergeCell ref="V156:AE156"/>
    <mergeCell ref="AF156:AJ156"/>
    <mergeCell ref="AK156:AO156"/>
    <mergeCell ref="AP154:AT154"/>
    <mergeCell ref="AU154:AY154"/>
    <mergeCell ref="AZ154:BD154"/>
    <mergeCell ref="BE154:BI154"/>
    <mergeCell ref="A155:C155"/>
    <mergeCell ref="D155:P155"/>
    <mergeCell ref="Q155:U155"/>
    <mergeCell ref="V155:AE155"/>
    <mergeCell ref="AF155:AJ155"/>
    <mergeCell ref="AK155:AO155"/>
    <mergeCell ref="AP153:AT153"/>
    <mergeCell ref="AU153:AY153"/>
    <mergeCell ref="AZ153:BD153"/>
    <mergeCell ref="BE153:BI153"/>
    <mergeCell ref="A154:C154"/>
    <mergeCell ref="D154:P154"/>
    <mergeCell ref="Q154:U154"/>
    <mergeCell ref="V154:AE154"/>
    <mergeCell ref="AF154:AJ154"/>
    <mergeCell ref="AK154:AO154"/>
    <mergeCell ref="AP152:AT152"/>
    <mergeCell ref="AU152:AY152"/>
    <mergeCell ref="AZ152:BD152"/>
    <mergeCell ref="BE152:BI152"/>
    <mergeCell ref="A153:C153"/>
    <mergeCell ref="D153:P153"/>
    <mergeCell ref="Q153:U153"/>
    <mergeCell ref="V153:AE153"/>
    <mergeCell ref="AF153:AJ153"/>
    <mergeCell ref="AK153:AO153"/>
    <mergeCell ref="AP151:AT151"/>
    <mergeCell ref="AU151:AY151"/>
    <mergeCell ref="AZ151:BD151"/>
    <mergeCell ref="BE151:BI151"/>
    <mergeCell ref="A152:C152"/>
    <mergeCell ref="D152:P152"/>
    <mergeCell ref="Q152:U152"/>
    <mergeCell ref="V152:AE152"/>
    <mergeCell ref="AF152:AJ152"/>
    <mergeCell ref="AK152:AO152"/>
    <mergeCell ref="AP150:AT150"/>
    <mergeCell ref="AU150:AY150"/>
    <mergeCell ref="AZ150:BD150"/>
    <mergeCell ref="BE150:BI150"/>
    <mergeCell ref="A151:C151"/>
    <mergeCell ref="D151:P151"/>
    <mergeCell ref="Q151:U151"/>
    <mergeCell ref="V151:AE151"/>
    <mergeCell ref="AF151:AJ151"/>
    <mergeCell ref="AK151:AO151"/>
    <mergeCell ref="AP149:AT149"/>
    <mergeCell ref="AU149:AY149"/>
    <mergeCell ref="AZ149:BD149"/>
    <mergeCell ref="BE149:BI149"/>
    <mergeCell ref="A150:C150"/>
    <mergeCell ref="D150:P150"/>
    <mergeCell ref="Q150:U150"/>
    <mergeCell ref="V150:AE150"/>
    <mergeCell ref="AF150:AJ150"/>
    <mergeCell ref="AK150:AO150"/>
    <mergeCell ref="AP148:AT148"/>
    <mergeCell ref="AU148:AY148"/>
    <mergeCell ref="AZ148:BD148"/>
    <mergeCell ref="BE148:BI148"/>
    <mergeCell ref="A149:C149"/>
    <mergeCell ref="D149:P149"/>
    <mergeCell ref="Q149:U149"/>
    <mergeCell ref="V149:AE149"/>
    <mergeCell ref="AF149:AJ149"/>
    <mergeCell ref="AK149:AO149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AP146:AT146"/>
    <mergeCell ref="AU146:AY146"/>
    <mergeCell ref="AZ146:BD146"/>
    <mergeCell ref="BE146:BI146"/>
    <mergeCell ref="A147:C147"/>
    <mergeCell ref="D147:P147"/>
    <mergeCell ref="Q147:U147"/>
    <mergeCell ref="V147:AE147"/>
    <mergeCell ref="AF147:AJ147"/>
    <mergeCell ref="AK147:AO147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144:C144"/>
    <mergeCell ref="D144:P144"/>
    <mergeCell ref="Q144:U144"/>
    <mergeCell ref="V144:AE144"/>
    <mergeCell ref="AF144:AJ144"/>
    <mergeCell ref="AK144:AO144"/>
    <mergeCell ref="A143:C143"/>
    <mergeCell ref="D143:P143"/>
    <mergeCell ref="Q143:U143"/>
    <mergeCell ref="V143:AE143"/>
    <mergeCell ref="AF143:AJ143"/>
    <mergeCell ref="AK143:AO143"/>
    <mergeCell ref="BT135:BX135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A115:C115"/>
    <mergeCell ref="D115:P115"/>
    <mergeCell ref="Q115:U115"/>
    <mergeCell ref="V115:AE115"/>
    <mergeCell ref="AF115:AJ115"/>
    <mergeCell ref="AK115:AO115"/>
    <mergeCell ref="AU114:AY114"/>
    <mergeCell ref="AZ114:BD114"/>
    <mergeCell ref="BE114:BI114"/>
    <mergeCell ref="BJ114:BN114"/>
    <mergeCell ref="BO114:BS114"/>
    <mergeCell ref="BT114:BX114"/>
    <mergeCell ref="A114:C114"/>
    <mergeCell ref="D114:P114"/>
    <mergeCell ref="Q114:U114"/>
    <mergeCell ref="V114:AE114"/>
    <mergeCell ref="AF114:AJ114"/>
    <mergeCell ref="AK114:AO114"/>
    <mergeCell ref="AP114:AT114"/>
    <mergeCell ref="AT104:AX104"/>
    <mergeCell ref="AY104:BC104"/>
    <mergeCell ref="BD104:BH104"/>
    <mergeCell ref="D104:T104"/>
    <mergeCell ref="U104:Y104"/>
    <mergeCell ref="Z104:AD104"/>
    <mergeCell ref="AE104:AI104"/>
    <mergeCell ref="AJ104:AN104"/>
    <mergeCell ref="AO104:AS104"/>
    <mergeCell ref="A103:C103"/>
    <mergeCell ref="D103:T103"/>
    <mergeCell ref="U103:Y103"/>
    <mergeCell ref="Z103:AD103"/>
    <mergeCell ref="AE103:AI103"/>
    <mergeCell ref="AJ103:AN103"/>
    <mergeCell ref="AO103:AS103"/>
    <mergeCell ref="BB94:BF94"/>
    <mergeCell ref="BG94:BK94"/>
    <mergeCell ref="BL94:BP94"/>
    <mergeCell ref="BQ94:BT94"/>
    <mergeCell ref="BU94:BY94"/>
    <mergeCell ref="BU93:BY93"/>
    <mergeCell ref="A94:C94"/>
    <mergeCell ref="D94:T94"/>
    <mergeCell ref="U94:Y94"/>
    <mergeCell ref="Z94:AD94"/>
    <mergeCell ref="AE94:AH94"/>
    <mergeCell ref="AI94:AM94"/>
    <mergeCell ref="AN94:AR94"/>
    <mergeCell ref="AS94:AW94"/>
    <mergeCell ref="AX94:BA94"/>
    <mergeCell ref="AS93:AW93"/>
    <mergeCell ref="AX93:BA93"/>
    <mergeCell ref="BB93:BF93"/>
    <mergeCell ref="BG93:BK93"/>
    <mergeCell ref="BL93:BP93"/>
    <mergeCell ref="BQ93:BT93"/>
    <mergeCell ref="A93:C93"/>
    <mergeCell ref="D93:T93"/>
    <mergeCell ref="U93:Y93"/>
    <mergeCell ref="Z93:AD93"/>
    <mergeCell ref="AE93:AH93"/>
    <mergeCell ref="AI93:AM93"/>
    <mergeCell ref="AN93:AR93"/>
    <mergeCell ref="AW74:BA74"/>
    <mergeCell ref="BB74:BF74"/>
    <mergeCell ref="BG74:BK74"/>
    <mergeCell ref="AW73:BA73"/>
    <mergeCell ref="BB73:BF73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AW72:BA72"/>
    <mergeCell ref="BB72:BF72"/>
    <mergeCell ref="BG72:BK72"/>
    <mergeCell ref="A73:D73"/>
    <mergeCell ref="E73:W73"/>
    <mergeCell ref="X73:AB73"/>
    <mergeCell ref="AC73:AG73"/>
    <mergeCell ref="AH73:AL73"/>
    <mergeCell ref="AM73:AQ73"/>
    <mergeCell ref="AR73:AV73"/>
    <mergeCell ref="E72:W72"/>
    <mergeCell ref="X72:AB72"/>
    <mergeCell ref="AC72:AG72"/>
    <mergeCell ref="AH72:AL72"/>
    <mergeCell ref="AM72:AQ72"/>
    <mergeCell ref="AR72:AV72"/>
    <mergeCell ref="A71:D71"/>
    <mergeCell ref="E71:W71"/>
    <mergeCell ref="X71:AB71"/>
    <mergeCell ref="AC71:AG71"/>
    <mergeCell ref="AH71:AL71"/>
    <mergeCell ref="AM71:AQ71"/>
    <mergeCell ref="AR71:AV71"/>
    <mergeCell ref="BU54:BY54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69:AA269"/>
    <mergeCell ref="AH269:AP269"/>
    <mergeCell ref="AU269:BF269"/>
    <mergeCell ref="AH270:AP270"/>
    <mergeCell ref="AU270:BF270"/>
    <mergeCell ref="A31:D31"/>
    <mergeCell ref="E31:T31"/>
    <mergeCell ref="U31:Y31"/>
    <mergeCell ref="Z31:AD31"/>
    <mergeCell ref="AE31:AH31"/>
    <mergeCell ref="A262:BL262"/>
    <mergeCell ref="A266:AA266"/>
    <mergeCell ref="AH266:AP266"/>
    <mergeCell ref="AU266:BF266"/>
    <mergeCell ref="AH267:AP267"/>
    <mergeCell ref="AU267:BF267"/>
    <mergeCell ref="AW251:BD251"/>
    <mergeCell ref="BE251:BL251"/>
    <mergeCell ref="A256:BL256"/>
    <mergeCell ref="A257:BL257"/>
    <mergeCell ref="A260:BL260"/>
    <mergeCell ref="A261:BL261"/>
    <mergeCell ref="A252:F252"/>
    <mergeCell ref="G252:S252"/>
    <mergeCell ref="T252:Y252"/>
    <mergeCell ref="Z252:AD252"/>
    <mergeCell ref="AQ250:AV250"/>
    <mergeCell ref="AW250:BD250"/>
    <mergeCell ref="BE250:BL250"/>
    <mergeCell ref="A251:F251"/>
    <mergeCell ref="G251:S251"/>
    <mergeCell ref="T251:Y251"/>
    <mergeCell ref="Z251:AD251"/>
    <mergeCell ref="AE251:AJ251"/>
    <mergeCell ref="AK251:AP251"/>
    <mergeCell ref="AQ251:AV251"/>
    <mergeCell ref="A250:F250"/>
    <mergeCell ref="G250:S250"/>
    <mergeCell ref="T250:Y250"/>
    <mergeCell ref="Z250:AD250"/>
    <mergeCell ref="AE250:AJ250"/>
    <mergeCell ref="AK250:AP250"/>
    <mergeCell ref="BE247:BL248"/>
    <mergeCell ref="A249:F249"/>
    <mergeCell ref="G249:S249"/>
    <mergeCell ref="T249:Y249"/>
    <mergeCell ref="Z249:AD249"/>
    <mergeCell ref="AE249:AJ249"/>
    <mergeCell ref="AK249:AP249"/>
    <mergeCell ref="AQ249:AV249"/>
    <mergeCell ref="AW249:BD249"/>
    <mergeCell ref="BE249:BL249"/>
    <mergeCell ref="A245:BL245"/>
    <mergeCell ref="A246:BL246"/>
    <mergeCell ref="A247:F248"/>
    <mergeCell ref="G247:S248"/>
    <mergeCell ref="T247:Y248"/>
    <mergeCell ref="Z247:AD248"/>
    <mergeCell ref="AE247:AJ248"/>
    <mergeCell ref="AK247:AP248"/>
    <mergeCell ref="AQ247:AV248"/>
    <mergeCell ref="AW247:BD248"/>
    <mergeCell ref="AJ240:AN240"/>
    <mergeCell ref="AO240:AS240"/>
    <mergeCell ref="AT240:AW240"/>
    <mergeCell ref="AX240:BB240"/>
    <mergeCell ref="BC240:BG240"/>
    <mergeCell ref="BH240:BL240"/>
    <mergeCell ref="A240:F240"/>
    <mergeCell ref="G240:P240"/>
    <mergeCell ref="Q240:U240"/>
    <mergeCell ref="V240:Y240"/>
    <mergeCell ref="Z240:AD240"/>
    <mergeCell ref="AE240:AI240"/>
    <mergeCell ref="AJ239:AN239"/>
    <mergeCell ref="AO239:AS239"/>
    <mergeCell ref="AT239:AW239"/>
    <mergeCell ref="AX239:BB239"/>
    <mergeCell ref="BC239:BG239"/>
    <mergeCell ref="BH239:BL239"/>
    <mergeCell ref="A239:F239"/>
    <mergeCell ref="G239:P239"/>
    <mergeCell ref="Q239:U239"/>
    <mergeCell ref="V239:Y239"/>
    <mergeCell ref="Z239:AD239"/>
    <mergeCell ref="AE239:AI239"/>
    <mergeCell ref="AJ238:AN238"/>
    <mergeCell ref="AO238:AS238"/>
    <mergeCell ref="AT238:AW238"/>
    <mergeCell ref="AX238:BB238"/>
    <mergeCell ref="BC238:BG238"/>
    <mergeCell ref="BH238:BL238"/>
    <mergeCell ref="A238:F238"/>
    <mergeCell ref="G238:P238"/>
    <mergeCell ref="Q238:U238"/>
    <mergeCell ref="V238:Y238"/>
    <mergeCell ref="Z238:AD238"/>
    <mergeCell ref="AE238:AI238"/>
    <mergeCell ref="AT236:AW237"/>
    <mergeCell ref="AX236:BG236"/>
    <mergeCell ref="BH236:BL237"/>
    <mergeCell ref="Z237:AD237"/>
    <mergeCell ref="AE237:AI237"/>
    <mergeCell ref="AX237:BB237"/>
    <mergeCell ref="BC237:BG237"/>
    <mergeCell ref="A234:BL234"/>
    <mergeCell ref="A235:F237"/>
    <mergeCell ref="G235:P237"/>
    <mergeCell ref="Q235:AN235"/>
    <mergeCell ref="AO235:BL235"/>
    <mergeCell ref="Q236:U237"/>
    <mergeCell ref="V236:Y237"/>
    <mergeCell ref="Z236:AI236"/>
    <mergeCell ref="AJ236:AN237"/>
    <mergeCell ref="AO236:AS237"/>
    <mergeCell ref="AK228:AP228"/>
    <mergeCell ref="AQ228:AV228"/>
    <mergeCell ref="AW228:BA228"/>
    <mergeCell ref="BB228:BF228"/>
    <mergeCell ref="BG228:BL228"/>
    <mergeCell ref="A233:BL233"/>
    <mergeCell ref="A229:F229"/>
    <mergeCell ref="G229:S229"/>
    <mergeCell ref="T229:Y229"/>
    <mergeCell ref="Z229:AD229"/>
    <mergeCell ref="AK227:AP227"/>
    <mergeCell ref="AQ227:AV227"/>
    <mergeCell ref="AW227:BA227"/>
    <mergeCell ref="BB227:BF227"/>
    <mergeCell ref="BG227:BL227"/>
    <mergeCell ref="A228:F228"/>
    <mergeCell ref="G228:S228"/>
    <mergeCell ref="T228:Y228"/>
    <mergeCell ref="Z228:AD228"/>
    <mergeCell ref="AE228:AJ228"/>
    <mergeCell ref="AK226:AP226"/>
    <mergeCell ref="AQ226:AV226"/>
    <mergeCell ref="AW226:BA226"/>
    <mergeCell ref="BB226:BF226"/>
    <mergeCell ref="BG226:BL226"/>
    <mergeCell ref="A227:F227"/>
    <mergeCell ref="G227:S227"/>
    <mergeCell ref="T227:Y227"/>
    <mergeCell ref="Z227:AD227"/>
    <mergeCell ref="AE227:AJ227"/>
    <mergeCell ref="AQ224:AV225"/>
    <mergeCell ref="AW224:BF224"/>
    <mergeCell ref="BG224:BL225"/>
    <mergeCell ref="AW225:BA225"/>
    <mergeCell ref="BB225:BF225"/>
    <mergeCell ref="A226:F226"/>
    <mergeCell ref="G226:S226"/>
    <mergeCell ref="T226:Y226"/>
    <mergeCell ref="Z226:AD226"/>
    <mergeCell ref="AE226:AJ226"/>
    <mergeCell ref="A224:F225"/>
    <mergeCell ref="G224:S225"/>
    <mergeCell ref="T224:Y225"/>
    <mergeCell ref="Z224:AD225"/>
    <mergeCell ref="AE224:AJ225"/>
    <mergeCell ref="AK224:AP225"/>
    <mergeCell ref="BP214:BS214"/>
    <mergeCell ref="A217:BL217"/>
    <mergeCell ref="A218:BL218"/>
    <mergeCell ref="A221:BL221"/>
    <mergeCell ref="A222:BL222"/>
    <mergeCell ref="A223:BL223"/>
    <mergeCell ref="AO214:AR214"/>
    <mergeCell ref="AS214:AW214"/>
    <mergeCell ref="AX214:BA214"/>
    <mergeCell ref="BB214:BF214"/>
    <mergeCell ref="BG214:BJ214"/>
    <mergeCell ref="BK214:BO214"/>
    <mergeCell ref="BB213:BF213"/>
    <mergeCell ref="BG213:BJ213"/>
    <mergeCell ref="BK213:BO213"/>
    <mergeCell ref="BP213:BS213"/>
    <mergeCell ref="A214:M214"/>
    <mergeCell ref="N214:U214"/>
    <mergeCell ref="V214:Z214"/>
    <mergeCell ref="AA214:AE214"/>
    <mergeCell ref="AF214:AI214"/>
    <mergeCell ref="AJ214:AN214"/>
    <mergeCell ref="BP212:BS212"/>
    <mergeCell ref="A213:M213"/>
    <mergeCell ref="N213:U213"/>
    <mergeCell ref="V213:Z213"/>
    <mergeCell ref="AA213:AE213"/>
    <mergeCell ref="AF213:AI213"/>
    <mergeCell ref="AJ213:AN213"/>
    <mergeCell ref="AO213:AR213"/>
    <mergeCell ref="AS213:AW213"/>
    <mergeCell ref="AX213:BA213"/>
    <mergeCell ref="AO212:AR212"/>
    <mergeCell ref="AS212:AW212"/>
    <mergeCell ref="AX212:BA212"/>
    <mergeCell ref="BB212:BF212"/>
    <mergeCell ref="BG212:BJ212"/>
    <mergeCell ref="BK212:BO212"/>
    <mergeCell ref="BB211:BF211"/>
    <mergeCell ref="BG211:BJ211"/>
    <mergeCell ref="BK211:BO211"/>
    <mergeCell ref="BP211:BS211"/>
    <mergeCell ref="A212:M212"/>
    <mergeCell ref="N212:U212"/>
    <mergeCell ref="V212:Z212"/>
    <mergeCell ref="AA212:AE212"/>
    <mergeCell ref="AF212:AI212"/>
    <mergeCell ref="AJ212:AN212"/>
    <mergeCell ref="AA211:AE211"/>
    <mergeCell ref="AF211:AI211"/>
    <mergeCell ref="AJ211:AN211"/>
    <mergeCell ref="AO211:AR211"/>
    <mergeCell ref="AS211:AW211"/>
    <mergeCell ref="AX211:BA211"/>
    <mergeCell ref="A208:BL208"/>
    <mergeCell ref="A209:BM209"/>
    <mergeCell ref="A210:M211"/>
    <mergeCell ref="N210:U211"/>
    <mergeCell ref="V210:Z211"/>
    <mergeCell ref="AA210:AI210"/>
    <mergeCell ref="AJ210:AR210"/>
    <mergeCell ref="AS210:BA210"/>
    <mergeCell ref="BB210:BJ210"/>
    <mergeCell ref="BK210:BS210"/>
    <mergeCell ref="AZ202:BD202"/>
    <mergeCell ref="A203:F203"/>
    <mergeCell ref="G203:S203"/>
    <mergeCell ref="T203:Z203"/>
    <mergeCell ref="AA203:AE203"/>
    <mergeCell ref="AF203:AJ203"/>
    <mergeCell ref="AK203:AO203"/>
    <mergeCell ref="AP203:AT203"/>
    <mergeCell ref="AU203:AY203"/>
    <mergeCell ref="AZ203:BD203"/>
    <mergeCell ref="AU201:AY201"/>
    <mergeCell ref="AZ201:BD201"/>
    <mergeCell ref="A202:F202"/>
    <mergeCell ref="G202:S202"/>
    <mergeCell ref="T202:Z202"/>
    <mergeCell ref="AA202:AE202"/>
    <mergeCell ref="AF202:AJ202"/>
    <mergeCell ref="AK202:AO202"/>
    <mergeCell ref="AP202:AT202"/>
    <mergeCell ref="AU202:AY202"/>
    <mergeCell ref="AP200:AT200"/>
    <mergeCell ref="AU200:AY200"/>
    <mergeCell ref="AZ200:BD200"/>
    <mergeCell ref="A201:F201"/>
    <mergeCell ref="G201:S201"/>
    <mergeCell ref="T201:Z201"/>
    <mergeCell ref="AA201:AE201"/>
    <mergeCell ref="AF201:AJ201"/>
    <mergeCell ref="AK201:AO201"/>
    <mergeCell ref="AP201:AT201"/>
    <mergeCell ref="A197:BL197"/>
    <mergeCell ref="A198:BD198"/>
    <mergeCell ref="A199:F200"/>
    <mergeCell ref="G199:S200"/>
    <mergeCell ref="T199:Z200"/>
    <mergeCell ref="AA199:AO199"/>
    <mergeCell ref="AP199:BD199"/>
    <mergeCell ref="AA200:AE200"/>
    <mergeCell ref="AF200:AJ200"/>
    <mergeCell ref="AK200:AO200"/>
    <mergeCell ref="AP193:AT193"/>
    <mergeCell ref="AU193:AY193"/>
    <mergeCell ref="AZ193:BD193"/>
    <mergeCell ref="BE193:BI193"/>
    <mergeCell ref="BJ193:BN193"/>
    <mergeCell ref="BO193:BS193"/>
    <mergeCell ref="A193:F193"/>
    <mergeCell ref="G193:S193"/>
    <mergeCell ref="T193:Z193"/>
    <mergeCell ref="AA193:AE193"/>
    <mergeCell ref="AF193:AJ193"/>
    <mergeCell ref="AK193:AO193"/>
    <mergeCell ref="AP192:AT192"/>
    <mergeCell ref="AU192:AY192"/>
    <mergeCell ref="AZ192:BD192"/>
    <mergeCell ref="BE192:BI192"/>
    <mergeCell ref="BJ192:BN192"/>
    <mergeCell ref="BO192:BS192"/>
    <mergeCell ref="A192:F192"/>
    <mergeCell ref="G192:S192"/>
    <mergeCell ref="T192:Z192"/>
    <mergeCell ref="AA192:AE192"/>
    <mergeCell ref="AF192:AJ192"/>
    <mergeCell ref="AK192:AO192"/>
    <mergeCell ref="AP191:AT191"/>
    <mergeCell ref="AU191:AY191"/>
    <mergeCell ref="AZ191:BD191"/>
    <mergeCell ref="BE191:BI191"/>
    <mergeCell ref="BJ191:BN191"/>
    <mergeCell ref="BO191:BS191"/>
    <mergeCell ref="A191:F191"/>
    <mergeCell ref="G191:S191"/>
    <mergeCell ref="T191:Z191"/>
    <mergeCell ref="AA191:AE191"/>
    <mergeCell ref="AF191:AJ191"/>
    <mergeCell ref="AK191:AO191"/>
    <mergeCell ref="AP190:AT190"/>
    <mergeCell ref="AU190:AY190"/>
    <mergeCell ref="AZ190:BD190"/>
    <mergeCell ref="BE190:BI190"/>
    <mergeCell ref="BJ190:BN190"/>
    <mergeCell ref="BO190:BS190"/>
    <mergeCell ref="A188:BS188"/>
    <mergeCell ref="A189:F190"/>
    <mergeCell ref="G189:S190"/>
    <mergeCell ref="T189:Z190"/>
    <mergeCell ref="AA189:AO189"/>
    <mergeCell ref="AP189:BD189"/>
    <mergeCell ref="BE189:BS189"/>
    <mergeCell ref="AA190:AE190"/>
    <mergeCell ref="AF190:AJ190"/>
    <mergeCell ref="AK190:AO190"/>
    <mergeCell ref="BA182:BC182"/>
    <mergeCell ref="BD182:BF182"/>
    <mergeCell ref="BG182:BI182"/>
    <mergeCell ref="BJ182:BL182"/>
    <mergeCell ref="A186:BL186"/>
    <mergeCell ref="A187:BS187"/>
    <mergeCell ref="AO183:AQ183"/>
    <mergeCell ref="AR183:AT183"/>
    <mergeCell ref="AU183:AW183"/>
    <mergeCell ref="AX183:AZ183"/>
    <mergeCell ref="AI182:AK182"/>
    <mergeCell ref="AL182:AN182"/>
    <mergeCell ref="AO182:AQ182"/>
    <mergeCell ref="AR182:AT182"/>
    <mergeCell ref="AU182:AW182"/>
    <mergeCell ref="AX182:AZ182"/>
    <mergeCell ref="BA181:BC181"/>
    <mergeCell ref="BD181:BF181"/>
    <mergeCell ref="BG181:BI181"/>
    <mergeCell ref="BJ181:BL181"/>
    <mergeCell ref="A182:C182"/>
    <mergeCell ref="D182:V182"/>
    <mergeCell ref="W182:Y182"/>
    <mergeCell ref="Z182:AB182"/>
    <mergeCell ref="AC182:AE182"/>
    <mergeCell ref="AF182:AH182"/>
    <mergeCell ref="AI181:AK181"/>
    <mergeCell ref="AL181:AN181"/>
    <mergeCell ref="AO181:AQ181"/>
    <mergeCell ref="AR181:AT181"/>
    <mergeCell ref="AU181:AW181"/>
    <mergeCell ref="AX181:AZ181"/>
    <mergeCell ref="BA180:BC180"/>
    <mergeCell ref="BD180:BF180"/>
    <mergeCell ref="BG180:BI180"/>
    <mergeCell ref="BJ180:BL180"/>
    <mergeCell ref="A181:C181"/>
    <mergeCell ref="D181:V181"/>
    <mergeCell ref="W181:Y181"/>
    <mergeCell ref="Z181:AB181"/>
    <mergeCell ref="AC181:AE181"/>
    <mergeCell ref="AF181:AH181"/>
    <mergeCell ref="AI180:AK180"/>
    <mergeCell ref="AL180:AN180"/>
    <mergeCell ref="AO180:AQ180"/>
    <mergeCell ref="AR180:AT180"/>
    <mergeCell ref="AU180:AW180"/>
    <mergeCell ref="AX180:AZ180"/>
    <mergeCell ref="A180:C180"/>
    <mergeCell ref="D180:V180"/>
    <mergeCell ref="W180:Y180"/>
    <mergeCell ref="Z180:AB180"/>
    <mergeCell ref="AC180:AE180"/>
    <mergeCell ref="AF180:AH180"/>
    <mergeCell ref="BJ178:BL179"/>
    <mergeCell ref="W179:Y179"/>
    <mergeCell ref="Z179:AB179"/>
    <mergeCell ref="AC179:AE179"/>
    <mergeCell ref="AF179:AH179"/>
    <mergeCell ref="AI179:AK179"/>
    <mergeCell ref="AL179:AN179"/>
    <mergeCell ref="AO179:AQ179"/>
    <mergeCell ref="AR179:AT179"/>
    <mergeCell ref="BG177:BL177"/>
    <mergeCell ref="W178:AB178"/>
    <mergeCell ref="AC178:AH178"/>
    <mergeCell ref="AI178:AN178"/>
    <mergeCell ref="AO178:AT178"/>
    <mergeCell ref="AU178:AW179"/>
    <mergeCell ref="AX178:AZ179"/>
    <mergeCell ref="BA178:BC179"/>
    <mergeCell ref="BD178:BF179"/>
    <mergeCell ref="BG178:BI179"/>
    <mergeCell ref="A177:C179"/>
    <mergeCell ref="D177:V179"/>
    <mergeCell ref="W177:AH177"/>
    <mergeCell ref="AI177:AT177"/>
    <mergeCell ref="AU177:AZ177"/>
    <mergeCell ref="BA177:BF177"/>
    <mergeCell ref="AT172:AX172"/>
    <mergeCell ref="AY172:BC172"/>
    <mergeCell ref="BD172:BH172"/>
    <mergeCell ref="BI172:BM172"/>
    <mergeCell ref="BN172:BR172"/>
    <mergeCell ref="A176:BL176"/>
    <mergeCell ref="AT173:AX173"/>
    <mergeCell ref="AY173:BC173"/>
    <mergeCell ref="BD173:BH173"/>
    <mergeCell ref="BI173:BM173"/>
    <mergeCell ref="A172:T172"/>
    <mergeCell ref="U172:Y172"/>
    <mergeCell ref="Z172:AD172"/>
    <mergeCell ref="AE172:AI172"/>
    <mergeCell ref="AJ172:AN172"/>
    <mergeCell ref="AO172:AS172"/>
    <mergeCell ref="AO171:AS171"/>
    <mergeCell ref="AT171:AX171"/>
    <mergeCell ref="AY171:BC171"/>
    <mergeCell ref="BD171:BH171"/>
    <mergeCell ref="BI171:BM171"/>
    <mergeCell ref="BN171:BR171"/>
    <mergeCell ref="AT170:AX170"/>
    <mergeCell ref="AY170:BC170"/>
    <mergeCell ref="BD170:BH170"/>
    <mergeCell ref="BI170:BM170"/>
    <mergeCell ref="BN170:BR170"/>
    <mergeCell ref="A171:T171"/>
    <mergeCell ref="U171:Y171"/>
    <mergeCell ref="Z171:AD171"/>
    <mergeCell ref="AE171:AI171"/>
    <mergeCell ref="AJ171:AN171"/>
    <mergeCell ref="A170:T170"/>
    <mergeCell ref="U170:Y170"/>
    <mergeCell ref="Z170:AD170"/>
    <mergeCell ref="AE170:AI170"/>
    <mergeCell ref="AJ170:AN170"/>
    <mergeCell ref="AO170:AS170"/>
    <mergeCell ref="AO169:AS169"/>
    <mergeCell ref="AT169:AX169"/>
    <mergeCell ref="AY169:BC169"/>
    <mergeCell ref="BD169:BH169"/>
    <mergeCell ref="BI169:BM169"/>
    <mergeCell ref="BN169:BR169"/>
    <mergeCell ref="A168:T169"/>
    <mergeCell ref="U168:AD168"/>
    <mergeCell ref="AE168:AN168"/>
    <mergeCell ref="AO168:AX168"/>
    <mergeCell ref="AY168:BH168"/>
    <mergeCell ref="BI168:BR168"/>
    <mergeCell ref="U169:Y169"/>
    <mergeCell ref="Z169:AD169"/>
    <mergeCell ref="AE169:AI169"/>
    <mergeCell ref="AJ169:AN169"/>
    <mergeCell ref="AP142:AT142"/>
    <mergeCell ref="AU142:AY142"/>
    <mergeCell ref="AZ142:BD142"/>
    <mergeCell ref="BE142:BI142"/>
    <mergeCell ref="A166:BL166"/>
    <mergeCell ref="A167:BR167"/>
    <mergeCell ref="AP143:AT143"/>
    <mergeCell ref="AU143:AY143"/>
    <mergeCell ref="AZ143:BD143"/>
    <mergeCell ref="BE143:BI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BT113:BX113"/>
    <mergeCell ref="A137:BL137"/>
    <mergeCell ref="A138:C139"/>
    <mergeCell ref="D138:P139"/>
    <mergeCell ref="Q138:U139"/>
    <mergeCell ref="V138:AE139"/>
    <mergeCell ref="AF138:AT138"/>
    <mergeCell ref="AU138:BI138"/>
    <mergeCell ref="AF139:AJ139"/>
    <mergeCell ref="AK139:AO139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A111:C111"/>
    <mergeCell ref="D111:P111"/>
    <mergeCell ref="Q111:U111"/>
    <mergeCell ref="V111:AE111"/>
    <mergeCell ref="AF111:AJ111"/>
    <mergeCell ref="AK111:AO111"/>
    <mergeCell ref="BJ109:BX109"/>
    <mergeCell ref="AF110:AJ110"/>
    <mergeCell ref="AK110:AO110"/>
    <mergeCell ref="AP110:AT110"/>
    <mergeCell ref="AU110:AY110"/>
    <mergeCell ref="AZ110:BD110"/>
    <mergeCell ref="BE110:BI110"/>
    <mergeCell ref="BJ110:BN110"/>
    <mergeCell ref="BO110:BS110"/>
    <mergeCell ref="BT110:BX110"/>
    <mergeCell ref="A109:C110"/>
    <mergeCell ref="D109:P110"/>
    <mergeCell ref="Q109:U110"/>
    <mergeCell ref="V109:AE110"/>
    <mergeCell ref="AF109:AT109"/>
    <mergeCell ref="AU109:BI109"/>
    <mergeCell ref="AO102:AS102"/>
    <mergeCell ref="AT102:AX102"/>
    <mergeCell ref="AY102:BC102"/>
    <mergeCell ref="BD102:BH102"/>
    <mergeCell ref="A107:BL107"/>
    <mergeCell ref="A108:BL108"/>
    <mergeCell ref="AT103:AX103"/>
    <mergeCell ref="AY103:BC103"/>
    <mergeCell ref="BD103:BH103"/>
    <mergeCell ref="A104:C104"/>
    <mergeCell ref="AO101:AS101"/>
    <mergeCell ref="AT101:AX101"/>
    <mergeCell ref="AY101:BC101"/>
    <mergeCell ref="BD101:BH101"/>
    <mergeCell ref="A102:C102"/>
    <mergeCell ref="D102:T102"/>
    <mergeCell ref="U102:Y102"/>
    <mergeCell ref="Z102:AD102"/>
    <mergeCell ref="AE102:AI102"/>
    <mergeCell ref="AJ102:AN102"/>
    <mergeCell ref="AO100:AS100"/>
    <mergeCell ref="AT100:AX100"/>
    <mergeCell ref="AY100:BC100"/>
    <mergeCell ref="BD100:BH100"/>
    <mergeCell ref="A101:C101"/>
    <mergeCell ref="D101:T101"/>
    <mergeCell ref="U101:Y101"/>
    <mergeCell ref="Z101:AD101"/>
    <mergeCell ref="AE101:AI101"/>
    <mergeCell ref="AJ101:AN101"/>
    <mergeCell ref="A100:C100"/>
    <mergeCell ref="D100:T100"/>
    <mergeCell ref="U100:Y100"/>
    <mergeCell ref="Z100:AD100"/>
    <mergeCell ref="AE100:AI100"/>
    <mergeCell ref="AJ100:AN100"/>
    <mergeCell ref="AE99:AI99"/>
    <mergeCell ref="AJ99:AN99"/>
    <mergeCell ref="AO99:AS99"/>
    <mergeCell ref="AT99:AX99"/>
    <mergeCell ref="AY99:BC99"/>
    <mergeCell ref="BD99:BH99"/>
    <mergeCell ref="BQ92:BT92"/>
    <mergeCell ref="BU92:BY92"/>
    <mergeCell ref="A96:BL96"/>
    <mergeCell ref="A97:BH97"/>
    <mergeCell ref="A98:C99"/>
    <mergeCell ref="D98:T99"/>
    <mergeCell ref="U98:AN98"/>
    <mergeCell ref="AO98:BH98"/>
    <mergeCell ref="U99:Y99"/>
    <mergeCell ref="Z99:AD99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U89:Y89"/>
    <mergeCell ref="Z89:AD89"/>
    <mergeCell ref="AE89:AH89"/>
    <mergeCell ref="AI89:AM89"/>
    <mergeCell ref="AN89:AR89"/>
    <mergeCell ref="AS89:AW89"/>
    <mergeCell ref="BB82:BF82"/>
    <mergeCell ref="BG82:BK82"/>
    <mergeCell ref="A85:BL85"/>
    <mergeCell ref="A86:BL86"/>
    <mergeCell ref="A87:BY87"/>
    <mergeCell ref="A88:C89"/>
    <mergeCell ref="D88:T89"/>
    <mergeCell ref="U88:AM88"/>
    <mergeCell ref="AN88:BF88"/>
    <mergeCell ref="BG88:BY88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A78:E79"/>
    <mergeCell ref="F78:W79"/>
    <mergeCell ref="X78:AQ78"/>
    <mergeCell ref="AR78:BK78"/>
    <mergeCell ref="X79:AB79"/>
    <mergeCell ref="AC79:AG79"/>
    <mergeCell ref="AH79:AL79"/>
    <mergeCell ref="AM79:AQ79"/>
    <mergeCell ref="AR79:AV79"/>
    <mergeCell ref="AW79:BA79"/>
    <mergeCell ref="AR70:AV70"/>
    <mergeCell ref="AW70:BA70"/>
    <mergeCell ref="BB70:BF70"/>
    <mergeCell ref="BG70:BK70"/>
    <mergeCell ref="A76:BL76"/>
    <mergeCell ref="A77:BK77"/>
    <mergeCell ref="AW71:BA71"/>
    <mergeCell ref="BB71:BF71"/>
    <mergeCell ref="BG71:BK71"/>
    <mergeCell ref="A72:D72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68:D68"/>
    <mergeCell ref="E68:W68"/>
    <mergeCell ref="X68:AB68"/>
    <mergeCell ref="AC68:AG68"/>
    <mergeCell ref="AH68:AL68"/>
    <mergeCell ref="AM68:AQ68"/>
    <mergeCell ref="AH67:AL67"/>
    <mergeCell ref="AM67:AQ67"/>
    <mergeCell ref="AR67:AV67"/>
    <mergeCell ref="AW67:BA67"/>
    <mergeCell ref="BB67:BF67"/>
    <mergeCell ref="BG67:BK67"/>
    <mergeCell ref="BQ62:BT62"/>
    <mergeCell ref="BU62:BY62"/>
    <mergeCell ref="A64:BL64"/>
    <mergeCell ref="A65:BK65"/>
    <mergeCell ref="A66:D67"/>
    <mergeCell ref="E66:W67"/>
    <mergeCell ref="X66:AQ66"/>
    <mergeCell ref="AR66:BK66"/>
    <mergeCell ref="X67:AB67"/>
    <mergeCell ref="AC67:AG67"/>
    <mergeCell ref="AN62:AR62"/>
    <mergeCell ref="AS62:AW62"/>
    <mergeCell ref="AX62:BA62"/>
    <mergeCell ref="BB62:BF62"/>
    <mergeCell ref="BG62:BK62"/>
    <mergeCell ref="BL62:BP62"/>
    <mergeCell ref="A62:E62"/>
    <mergeCell ref="F62:T62"/>
    <mergeCell ref="U62:Y62"/>
    <mergeCell ref="Z62:AD62"/>
    <mergeCell ref="AE62:AH62"/>
    <mergeCell ref="AI62:AM62"/>
    <mergeCell ref="AX61:BA61"/>
    <mergeCell ref="BB61:BF61"/>
    <mergeCell ref="BG61:BK61"/>
    <mergeCell ref="BL61:BP61"/>
    <mergeCell ref="BQ61:BT61"/>
    <mergeCell ref="BU61:BY61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N61:AR61"/>
    <mergeCell ref="AS61:AW61"/>
    <mergeCell ref="AN60:AR60"/>
    <mergeCell ref="AS60:AW60"/>
    <mergeCell ref="AX60:BA60"/>
    <mergeCell ref="BB60:BF60"/>
    <mergeCell ref="BG60:BK60"/>
    <mergeCell ref="BL60:BP60"/>
    <mergeCell ref="BG59:BK59"/>
    <mergeCell ref="BL59:BP59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E59:AH59"/>
    <mergeCell ref="AI59:AM59"/>
    <mergeCell ref="AN59:AR59"/>
    <mergeCell ref="AS59:AW59"/>
    <mergeCell ref="AX59:BA59"/>
    <mergeCell ref="BB59:BF59"/>
    <mergeCell ref="BU50:BY50"/>
    <mergeCell ref="A56:BL56"/>
    <mergeCell ref="A57:BY57"/>
    <mergeCell ref="A58:E59"/>
    <mergeCell ref="F58:T59"/>
    <mergeCell ref="U58:AM58"/>
    <mergeCell ref="AN58:BF58"/>
    <mergeCell ref="BG58:BY58"/>
    <mergeCell ref="U59:Y59"/>
    <mergeCell ref="Z59:AD59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2 A182 A102">
    <cfRule type="cellIs" dxfId="96" priority="101" stopIfTrue="1" operator="equal">
      <formula>A91</formula>
    </cfRule>
  </conditionalFormatting>
  <conditionalFormatting sqref="A113:C113 A142:C142">
    <cfRule type="cellIs" dxfId="95" priority="102" stopIfTrue="1" operator="equal">
      <formula>A112</formula>
    </cfRule>
    <cfRule type="cellIs" dxfId="94" priority="103" stopIfTrue="1" operator="equal">
      <formula>0</formula>
    </cfRule>
  </conditionalFormatting>
  <conditionalFormatting sqref="A93">
    <cfRule type="cellIs" dxfId="93" priority="100" stopIfTrue="1" operator="equal">
      <formula>A92</formula>
    </cfRule>
  </conditionalFormatting>
  <conditionalFormatting sqref="A94">
    <cfRule type="cellIs" dxfId="92" priority="99" stopIfTrue="1" operator="equal">
      <formula>A93</formula>
    </cfRule>
  </conditionalFormatting>
  <conditionalFormatting sqref="A105">
    <cfRule type="cellIs" dxfId="91" priority="105" stopIfTrue="1" operator="equal">
      <formula>A102</formula>
    </cfRule>
  </conditionalFormatting>
  <conditionalFormatting sqref="A103">
    <cfRule type="cellIs" dxfId="90" priority="97" stopIfTrue="1" operator="equal">
      <formula>A102</formula>
    </cfRule>
  </conditionalFormatting>
  <conditionalFormatting sqref="A104">
    <cfRule type="cellIs" dxfId="89" priority="96" stopIfTrue="1" operator="equal">
      <formula>A103</formula>
    </cfRule>
  </conditionalFormatting>
  <conditionalFormatting sqref="A183">
    <cfRule type="cellIs" dxfId="88" priority="2" stopIfTrue="1" operator="equal">
      <formula>A182</formula>
    </cfRule>
  </conditionalFormatting>
  <conditionalFormatting sqref="A114:C114">
    <cfRule type="cellIs" dxfId="87" priority="93" stopIfTrue="1" operator="equal">
      <formula>A113</formula>
    </cfRule>
    <cfRule type="cellIs" dxfId="86" priority="94" stopIfTrue="1" operator="equal">
      <formula>0</formula>
    </cfRule>
  </conditionalFormatting>
  <conditionalFormatting sqref="A115:C115">
    <cfRule type="cellIs" dxfId="85" priority="91" stopIfTrue="1" operator="equal">
      <formula>A114</formula>
    </cfRule>
    <cfRule type="cellIs" dxfId="84" priority="92" stopIfTrue="1" operator="equal">
      <formula>0</formula>
    </cfRule>
  </conditionalFormatting>
  <conditionalFormatting sqref="A116:C116">
    <cfRule type="cellIs" dxfId="83" priority="89" stopIfTrue="1" operator="equal">
      <formula>A115</formula>
    </cfRule>
    <cfRule type="cellIs" dxfId="82" priority="90" stopIfTrue="1" operator="equal">
      <formula>0</formula>
    </cfRule>
  </conditionalFormatting>
  <conditionalFormatting sqref="A117:C117">
    <cfRule type="cellIs" dxfId="81" priority="87" stopIfTrue="1" operator="equal">
      <formula>A116</formula>
    </cfRule>
    <cfRule type="cellIs" dxfId="80" priority="88" stopIfTrue="1" operator="equal">
      <formula>0</formula>
    </cfRule>
  </conditionalFormatting>
  <conditionalFormatting sqref="A118:C118">
    <cfRule type="cellIs" dxfId="79" priority="85" stopIfTrue="1" operator="equal">
      <formula>A117</formula>
    </cfRule>
    <cfRule type="cellIs" dxfId="78" priority="86" stopIfTrue="1" operator="equal">
      <formula>0</formula>
    </cfRule>
  </conditionalFormatting>
  <conditionalFormatting sqref="A119:C119">
    <cfRule type="cellIs" dxfId="77" priority="83" stopIfTrue="1" operator="equal">
      <formula>A118</formula>
    </cfRule>
    <cfRule type="cellIs" dxfId="76" priority="84" stopIfTrue="1" operator="equal">
      <formula>0</formula>
    </cfRule>
  </conditionalFormatting>
  <conditionalFormatting sqref="A120:C120">
    <cfRule type="cellIs" dxfId="75" priority="81" stopIfTrue="1" operator="equal">
      <formula>A119</formula>
    </cfRule>
    <cfRule type="cellIs" dxfId="74" priority="82" stopIfTrue="1" operator="equal">
      <formula>0</formula>
    </cfRule>
  </conditionalFormatting>
  <conditionalFormatting sqref="A121:C121">
    <cfRule type="cellIs" dxfId="73" priority="79" stopIfTrue="1" operator="equal">
      <formula>A120</formula>
    </cfRule>
    <cfRule type="cellIs" dxfId="72" priority="80" stopIfTrue="1" operator="equal">
      <formula>0</formula>
    </cfRule>
  </conditionalFormatting>
  <conditionalFormatting sqref="A122:C122">
    <cfRule type="cellIs" dxfId="71" priority="77" stopIfTrue="1" operator="equal">
      <formula>A121</formula>
    </cfRule>
    <cfRule type="cellIs" dxfId="70" priority="78" stopIfTrue="1" operator="equal">
      <formula>0</formula>
    </cfRule>
  </conditionalFormatting>
  <conditionalFormatting sqref="A123:C123">
    <cfRule type="cellIs" dxfId="69" priority="75" stopIfTrue="1" operator="equal">
      <formula>A122</formula>
    </cfRule>
    <cfRule type="cellIs" dxfId="68" priority="76" stopIfTrue="1" operator="equal">
      <formula>0</formula>
    </cfRule>
  </conditionalFormatting>
  <conditionalFormatting sqref="A124:C124">
    <cfRule type="cellIs" dxfId="67" priority="73" stopIfTrue="1" operator="equal">
      <formula>A123</formula>
    </cfRule>
    <cfRule type="cellIs" dxfId="66" priority="74" stopIfTrue="1" operator="equal">
      <formula>0</formula>
    </cfRule>
  </conditionalFormatting>
  <conditionalFormatting sqref="A125:C125">
    <cfRule type="cellIs" dxfId="65" priority="71" stopIfTrue="1" operator="equal">
      <formula>A124</formula>
    </cfRule>
    <cfRule type="cellIs" dxfId="64" priority="72" stopIfTrue="1" operator="equal">
      <formula>0</formula>
    </cfRule>
  </conditionalFormatting>
  <conditionalFormatting sqref="A126:C126">
    <cfRule type="cellIs" dxfId="63" priority="69" stopIfTrue="1" operator="equal">
      <formula>A125</formula>
    </cfRule>
    <cfRule type="cellIs" dxfId="62" priority="70" stopIfTrue="1" operator="equal">
      <formula>0</formula>
    </cfRule>
  </conditionalFormatting>
  <conditionalFormatting sqref="A127:C127">
    <cfRule type="cellIs" dxfId="61" priority="67" stopIfTrue="1" operator="equal">
      <formula>A126</formula>
    </cfRule>
    <cfRule type="cellIs" dxfId="60" priority="68" stopIfTrue="1" operator="equal">
      <formula>0</formula>
    </cfRule>
  </conditionalFormatting>
  <conditionalFormatting sqref="A128:C128">
    <cfRule type="cellIs" dxfId="59" priority="65" stopIfTrue="1" operator="equal">
      <formula>A127</formula>
    </cfRule>
    <cfRule type="cellIs" dxfId="58" priority="66" stopIfTrue="1" operator="equal">
      <formula>0</formula>
    </cfRule>
  </conditionalFormatting>
  <conditionalFormatting sqref="A129:C129">
    <cfRule type="cellIs" dxfId="57" priority="63" stopIfTrue="1" operator="equal">
      <formula>A128</formula>
    </cfRule>
    <cfRule type="cellIs" dxfId="56" priority="64" stopIfTrue="1" operator="equal">
      <formula>0</formula>
    </cfRule>
  </conditionalFormatting>
  <conditionalFormatting sqref="A130:C130">
    <cfRule type="cellIs" dxfId="55" priority="61" stopIfTrue="1" operator="equal">
      <formula>A129</formula>
    </cfRule>
    <cfRule type="cellIs" dxfId="54" priority="62" stopIfTrue="1" operator="equal">
      <formula>0</formula>
    </cfRule>
  </conditionalFormatting>
  <conditionalFormatting sqref="A131:C131">
    <cfRule type="cellIs" dxfId="53" priority="59" stopIfTrue="1" operator="equal">
      <formula>A130</formula>
    </cfRule>
    <cfRule type="cellIs" dxfId="52" priority="60" stopIfTrue="1" operator="equal">
      <formula>0</formula>
    </cfRule>
  </conditionalFormatting>
  <conditionalFormatting sqref="A132:C132">
    <cfRule type="cellIs" dxfId="51" priority="57" stopIfTrue="1" operator="equal">
      <formula>A131</formula>
    </cfRule>
    <cfRule type="cellIs" dxfId="50" priority="58" stopIfTrue="1" operator="equal">
      <formula>0</formula>
    </cfRule>
  </conditionalFormatting>
  <conditionalFormatting sqref="A133:C133">
    <cfRule type="cellIs" dxfId="49" priority="55" stopIfTrue="1" operator="equal">
      <formula>A132</formula>
    </cfRule>
    <cfRule type="cellIs" dxfId="48" priority="56" stopIfTrue="1" operator="equal">
      <formula>0</formula>
    </cfRule>
  </conditionalFormatting>
  <conditionalFormatting sqref="A134:C134">
    <cfRule type="cellIs" dxfId="47" priority="53" stopIfTrue="1" operator="equal">
      <formula>A133</formula>
    </cfRule>
    <cfRule type="cellIs" dxfId="46" priority="54" stopIfTrue="1" operator="equal">
      <formula>0</formula>
    </cfRule>
  </conditionalFormatting>
  <conditionalFormatting sqref="A135:C135">
    <cfRule type="cellIs" dxfId="45" priority="51" stopIfTrue="1" operator="equal">
      <formula>A134</formula>
    </cfRule>
    <cfRule type="cellIs" dxfId="44" priority="52" stopIfTrue="1" operator="equal">
      <formula>0</formula>
    </cfRule>
  </conditionalFormatting>
  <conditionalFormatting sqref="A143:C143">
    <cfRule type="cellIs" dxfId="43" priority="47" stopIfTrue="1" operator="equal">
      <formula>A142</formula>
    </cfRule>
    <cfRule type="cellIs" dxfId="42" priority="48" stopIfTrue="1" operator="equal">
      <formula>0</formula>
    </cfRule>
  </conditionalFormatting>
  <conditionalFormatting sqref="A144:C144">
    <cfRule type="cellIs" dxfId="41" priority="45" stopIfTrue="1" operator="equal">
      <formula>A143</formula>
    </cfRule>
    <cfRule type="cellIs" dxfId="40" priority="46" stopIfTrue="1" operator="equal">
      <formula>0</formula>
    </cfRule>
  </conditionalFormatting>
  <conditionalFormatting sqref="A145:C145">
    <cfRule type="cellIs" dxfId="39" priority="43" stopIfTrue="1" operator="equal">
      <formula>A144</formula>
    </cfRule>
    <cfRule type="cellIs" dxfId="38" priority="44" stopIfTrue="1" operator="equal">
      <formula>0</formula>
    </cfRule>
  </conditionalFormatting>
  <conditionalFormatting sqref="A146:C146">
    <cfRule type="cellIs" dxfId="37" priority="41" stopIfTrue="1" operator="equal">
      <formula>A145</formula>
    </cfRule>
    <cfRule type="cellIs" dxfId="36" priority="42" stopIfTrue="1" operator="equal">
      <formula>0</formula>
    </cfRule>
  </conditionalFormatting>
  <conditionalFormatting sqref="A147:C147">
    <cfRule type="cellIs" dxfId="35" priority="39" stopIfTrue="1" operator="equal">
      <formula>A146</formula>
    </cfRule>
    <cfRule type="cellIs" dxfId="34" priority="40" stopIfTrue="1" operator="equal">
      <formula>0</formula>
    </cfRule>
  </conditionalFormatting>
  <conditionalFormatting sqref="A148:C148">
    <cfRule type="cellIs" dxfId="33" priority="37" stopIfTrue="1" operator="equal">
      <formula>A147</formula>
    </cfRule>
    <cfRule type="cellIs" dxfId="32" priority="38" stopIfTrue="1" operator="equal">
      <formula>0</formula>
    </cfRule>
  </conditionalFormatting>
  <conditionalFormatting sqref="A149:C149">
    <cfRule type="cellIs" dxfId="31" priority="35" stopIfTrue="1" operator="equal">
      <formula>A148</formula>
    </cfRule>
    <cfRule type="cellIs" dxfId="30" priority="36" stopIfTrue="1" operator="equal">
      <formula>0</formula>
    </cfRule>
  </conditionalFormatting>
  <conditionalFormatting sqref="A150:C150">
    <cfRule type="cellIs" dxfId="29" priority="33" stopIfTrue="1" operator="equal">
      <formula>A149</formula>
    </cfRule>
    <cfRule type="cellIs" dxfId="28" priority="34" stopIfTrue="1" operator="equal">
      <formula>0</formula>
    </cfRule>
  </conditionalFormatting>
  <conditionalFormatting sqref="A151:C151">
    <cfRule type="cellIs" dxfId="27" priority="31" stopIfTrue="1" operator="equal">
      <formula>A150</formula>
    </cfRule>
    <cfRule type="cellIs" dxfId="26" priority="32" stopIfTrue="1" operator="equal">
      <formula>0</formula>
    </cfRule>
  </conditionalFormatting>
  <conditionalFormatting sqref="A152:C152">
    <cfRule type="cellIs" dxfId="25" priority="29" stopIfTrue="1" operator="equal">
      <formula>A151</formula>
    </cfRule>
    <cfRule type="cellIs" dxfId="24" priority="30" stopIfTrue="1" operator="equal">
      <formula>0</formula>
    </cfRule>
  </conditionalFormatting>
  <conditionalFormatting sqref="A153:C153">
    <cfRule type="cellIs" dxfId="23" priority="27" stopIfTrue="1" operator="equal">
      <formula>A152</formula>
    </cfRule>
    <cfRule type="cellIs" dxfId="22" priority="28" stopIfTrue="1" operator="equal">
      <formula>0</formula>
    </cfRule>
  </conditionalFormatting>
  <conditionalFormatting sqref="A154:C154">
    <cfRule type="cellIs" dxfId="21" priority="25" stopIfTrue="1" operator="equal">
      <formula>A153</formula>
    </cfRule>
    <cfRule type="cellIs" dxfId="20" priority="26" stopIfTrue="1" operator="equal">
      <formula>0</formula>
    </cfRule>
  </conditionalFormatting>
  <conditionalFormatting sqref="A155:C155">
    <cfRule type="cellIs" dxfId="19" priority="23" stopIfTrue="1" operator="equal">
      <formula>A154</formula>
    </cfRule>
    <cfRule type="cellIs" dxfId="18" priority="24" stopIfTrue="1" operator="equal">
      <formula>0</formula>
    </cfRule>
  </conditionalFormatting>
  <conditionalFormatting sqref="A156:C156">
    <cfRule type="cellIs" dxfId="17" priority="21" stopIfTrue="1" operator="equal">
      <formula>A155</formula>
    </cfRule>
    <cfRule type="cellIs" dxfId="16" priority="22" stopIfTrue="1" operator="equal">
      <formula>0</formula>
    </cfRule>
  </conditionalFormatting>
  <conditionalFormatting sqref="A157:C157">
    <cfRule type="cellIs" dxfId="15" priority="19" stopIfTrue="1" operator="equal">
      <formula>A156</formula>
    </cfRule>
    <cfRule type="cellIs" dxfId="14" priority="20" stopIfTrue="1" operator="equal">
      <formula>0</formula>
    </cfRule>
  </conditionalFormatting>
  <conditionalFormatting sqref="A158:C158">
    <cfRule type="cellIs" dxfId="13" priority="17" stopIfTrue="1" operator="equal">
      <formula>A157</formula>
    </cfRule>
    <cfRule type="cellIs" dxfId="12" priority="18" stopIfTrue="1" operator="equal">
      <formula>0</formula>
    </cfRule>
  </conditionalFormatting>
  <conditionalFormatting sqref="A159:C159">
    <cfRule type="cellIs" dxfId="11" priority="15" stopIfTrue="1" operator="equal">
      <formula>A158</formula>
    </cfRule>
    <cfRule type="cellIs" dxfId="10" priority="16" stopIfTrue="1" operator="equal">
      <formula>0</formula>
    </cfRule>
  </conditionalFormatting>
  <conditionalFormatting sqref="A160:C160">
    <cfRule type="cellIs" dxfId="9" priority="13" stopIfTrue="1" operator="equal">
      <formula>A159</formula>
    </cfRule>
    <cfRule type="cellIs" dxfId="8" priority="14" stopIfTrue="1" operator="equal">
      <formula>0</formula>
    </cfRule>
  </conditionalFormatting>
  <conditionalFormatting sqref="A161:C161">
    <cfRule type="cellIs" dxfId="7" priority="11" stopIfTrue="1" operator="equal">
      <formula>A160</formula>
    </cfRule>
    <cfRule type="cellIs" dxfId="6" priority="12" stopIfTrue="1" operator="equal">
      <formula>0</formula>
    </cfRule>
  </conditionalFormatting>
  <conditionalFormatting sqref="A162:C162">
    <cfRule type="cellIs" dxfId="5" priority="9" stopIfTrue="1" operator="equal">
      <formula>A161</formula>
    </cfRule>
    <cfRule type="cellIs" dxfId="4" priority="10" stopIfTrue="1" operator="equal">
      <formula>0</formula>
    </cfRule>
  </conditionalFormatting>
  <conditionalFormatting sqref="A163:C163">
    <cfRule type="cellIs" dxfId="3" priority="7" stopIfTrue="1" operator="equal">
      <formula>A162</formula>
    </cfRule>
    <cfRule type="cellIs" dxfId="2" priority="8" stopIfTrue="1" operator="equal">
      <formula>0</formula>
    </cfRule>
  </conditionalFormatting>
  <conditionalFormatting sqref="A164:C164">
    <cfRule type="cellIs" dxfId="1" priority="5" stopIfTrue="1" operator="equal">
      <formula>A163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КПК1115011</vt:lpstr>
      <vt:lpstr>'Додаток2 КПК1115011'!Область_печати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2025-01-10T09:03:52Z</dcterms:modified>
</cp:coreProperties>
</file>