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ний запит 2025\"/>
    </mc:Choice>
  </mc:AlternateContent>
  <bookViews>
    <workbookView xWindow="396" yWindow="1008" windowWidth="27792" windowHeight="14388" tabRatio="522"/>
  </bookViews>
  <sheets>
    <sheet name="Додаток2 КПК1113140" sheetId="6" r:id="rId1"/>
  </sheets>
  <definedNames>
    <definedName name="_xlnm.Print_Area" localSheetId="0">'Додаток2 КПК1113140'!$A$1:$BY$241</definedName>
  </definedNames>
  <calcPr calcId="152511"/>
</workbook>
</file>

<file path=xl/calcChain.xml><?xml version="1.0" encoding="utf-8"?>
<calcChain xmlns="http://schemas.openxmlformats.org/spreadsheetml/2006/main">
  <c r="BH217" i="6" l="1"/>
  <c r="AT217" i="6"/>
  <c r="AJ217" i="6"/>
  <c r="BH216" i="6"/>
  <c r="AT216" i="6"/>
  <c r="AJ216" i="6"/>
  <c r="BG207" i="6"/>
  <c r="AQ207" i="6"/>
  <c r="BG206" i="6"/>
  <c r="AQ206" i="6"/>
  <c r="AZ183" i="6"/>
  <c r="AK183" i="6"/>
  <c r="AZ182" i="6"/>
  <c r="AK182" i="6"/>
  <c r="AZ181" i="6"/>
  <c r="AK181" i="6"/>
  <c r="BO173" i="6"/>
  <c r="AZ173" i="6"/>
  <c r="AK173" i="6"/>
  <c r="BO172" i="6"/>
  <c r="AZ172" i="6"/>
  <c r="AK172" i="6"/>
  <c r="BO171" i="6"/>
  <c r="AZ171" i="6"/>
  <c r="AK171" i="6"/>
  <c r="BD100" i="6"/>
  <c r="AJ100" i="6"/>
  <c r="BD99" i="6"/>
  <c r="AJ99" i="6"/>
  <c r="BD98" i="6"/>
  <c r="AJ98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<sst xmlns="http://schemas.openxmlformats.org/spreadsheetml/2006/main" count="729" uniqueCount="269">
  <si>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</si>
  <si>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</si>
  <si>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</si>
  <si>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</si>
  <si>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</si>
  <si>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</si>
  <si>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</si>
  <si>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</si>
  <si>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</si>
  <si>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</si>
  <si>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</si>
  <si>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</si>
  <si>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</si>
  <si>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</si>
  <si>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</si>
  <si>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</si>
  <si>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</si>
  <si>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</si>
  <si>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</si>
  <si>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</si>
  <si>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</si>
  <si>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</si>
  <si>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</si>
  <si>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</si>
  <si>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</si>
  <si>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</si>
  <si>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</si>
  <si>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</si>
  <si>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</si>
  <si>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</si>
  <si>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</si>
  <si>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</si>
  <si>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</si>
  <si>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</si>
  <si>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</si>
  <si>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</si>
  <si>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</si>
  <si>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</si>
  <si>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</si>
  <si>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</si>
  <si>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</si>
  <si>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</si>
  <si>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</si>
  <si>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</si>
  <si>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</si>
  <si>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</si>
  <si>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</si>
  <si>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</si>
  <si>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</si>
  <si>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</si>
  <si>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</si>
  <si>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</si>
  <si>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</si>
  <si>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</si>
  <si>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</si>
  <si>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</si>
  <si>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</si>
  <si>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</si>
  <si>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</si>
  <si>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</si>
  <si>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</si>
  <si>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</si>
  <si>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</si>
  <si>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</si>
  <si>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</si>
  <si>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</si>
  <si>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</si>
  <si>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</si>
  <si>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</si>
  <si>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</si>
  <si>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</si>
  <si>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</si>
  <si>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</si>
  <si>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</si>
  <si>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</si>
  <si>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</si>
  <si>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</si>
  <si>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</si>
  <si>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</si>
  <si>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</si>
  <si>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</si>
  <si>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</si>
  <si>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</si>
  <si>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</si>
  <si>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</si>
  <si>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</si>
  <si>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</si>
  <si>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</si>
  <si>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</si>
  <si>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</si>
  <si>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</si>
  <si>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</si>
  <si>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</si>
  <si>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</si>
  <si>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</si>
  <si>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</si>
  <si>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</si>
  <si>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</si>
  <si>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</si>
  <si>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</si>
  <si>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</si>
  <si>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</si>
  <si>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</si>
  <si>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</si>
  <si>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</si>
  <si>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</si>
  <si>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</si>
  <si>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</si>
  <si>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</si>
  <si>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</si>
  <si>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</si>
  <si>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</si>
  <si>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</si>
  <si>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</si>
  <si>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</si>
  <si>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</si>
  <si>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</si>
  <si>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</si>
  <si>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</si>
  <si>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</si>
  <si>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</si>
  <si>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</si>
  <si>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</si>
  <si>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</si>
  <si>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</si>
  <si>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</si>
  <si>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</si>
  <si>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</si>
  <si>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</si>
  <si>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</si>
  <si>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</si>
  <si>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</si>
  <si>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</si>
  <si>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</si>
  <si>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</si>
  <si>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</si>
  <si>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</si>
  <si>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</si>
  <si>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</si>
  <si>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</si>
  <si>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</si>
  <si>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</si>
  <si>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</si>
  <si>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</si>
  <si>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</si>
  <si>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</si>
  <si>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</si>
  <si>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</si>
  <si>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</si>
  <si>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</si>
  <si>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</si>
  <si>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</si>
  <si>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</si>
  <si>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</si>
  <si>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</si>
  <si>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</si>
  <si>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</si>
  <si>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</si>
  <si>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</si>
  <si>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</si>
  <si>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</si>
  <si>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</si>
  <si>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</si>
  <si>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</si>
  <si>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</si>
  <si>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</si>
  <si>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</si>
  <si>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</si>
  <si>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</si>
  <si>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</si>
  <si>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</si>
  <si>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</si>
  <si>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</si>
  <si>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</si>
  <si>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Оплата послуг (крім комунальних)</t>
  </si>
  <si>
    <t>Інші виплати населенню</t>
  </si>
  <si>
    <t>Забезпечити оплату послуг проїзду та супроводу дітей, які потребують особливої соціальної уавги та підтримки з м.Павлоград до м.Трускавець та у зворотньому напрямку</t>
  </si>
  <si>
    <t>Придбання путівок в заклади оздоровлення та відпочинку для дітей, що потребують особливої уваги та підтримки</t>
  </si>
  <si>
    <t>затрат</t>
  </si>
  <si>
    <t xml:space="preserve">formula=RC[-16]+RC[-8]                          </t>
  </si>
  <si>
    <t>кількість наданих  послугу, щодо  забезпечення  організації проїзду та супровуду дітей , які  потребують  особливої  соціальної уваги та підтримки з м.Павлоград до м.Трускавець та зворотньому напрямку</t>
  </si>
  <si>
    <t>од.</t>
  </si>
  <si>
    <t>Рішення міської ради від 11.07.2023 р. №1085-240/VIII "Про бюджет Павлоградської міської територіальної громади на 2023 рік"</t>
  </si>
  <si>
    <t>продукту</t>
  </si>
  <si>
    <t>кількість дітей, яким надані послуги з відпочинку</t>
  </si>
  <si>
    <t>осіб</t>
  </si>
  <si>
    <t>Проект кошторису на 2025 рік, перспективний план на 2026-2027 роки</t>
  </si>
  <si>
    <t>кількість придбаних путівок на відпочинок дітей</t>
  </si>
  <si>
    <t>кількість дітей, які  потребують  особливої  соціальної уваги та підтримки, яким   надано послугу щодо організації проїзду та супровуду з м.Павлоград до м.Трускавець та зворотньому напрямку</t>
  </si>
  <si>
    <t>Акт виконаних послуг</t>
  </si>
  <si>
    <t>в тому  числі  дівчат</t>
  </si>
  <si>
    <t>Списки дітей, які потребують особливої соціальної уваги та підтримки</t>
  </si>
  <si>
    <t>ефективності</t>
  </si>
  <si>
    <t>середні витрати на відпочинок однієї дитини</t>
  </si>
  <si>
    <t>грн.</t>
  </si>
  <si>
    <t>Розрахунково (обсяг витрат/кількість дітей)</t>
  </si>
  <si>
    <t>середня вартість однієї путівки на оздоровлення</t>
  </si>
  <si>
    <t>Розрахунково (обсяг витрат/кількість придбаних путівок)</t>
  </si>
  <si>
    <t>Середній розмір витрат,щодо  забезпечення  організації проїзду та супровуду дітей</t>
  </si>
  <si>
    <t>Розрахунково (загальний обсяг витрат/кількість дітей)</t>
  </si>
  <si>
    <t>якості</t>
  </si>
  <si>
    <t>динаміка кількості дітей, охоплених заходами з відпочинку, порівняно з минулим роком</t>
  </si>
  <si>
    <t>відс.</t>
  </si>
  <si>
    <t>Розрахунково (Кількість охоплених відпочинком дітей у поточному році/Кількість охоплених відпочинком дітей у минулому році) *100</t>
  </si>
  <si>
    <t>питома вага дітей, охоплених оздоровленням, у загальній кількості дітей у регіоні,що потребують особливої соціальної уваги та підтримки</t>
  </si>
  <si>
    <t>Розрахунково (кількість дітей відправлених на оздоровлення/кількість дітей, що потребують особливої уваги та підтримки)*100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</si>
  <si>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</si>
  <si>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</si>
  <si>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</si>
  <si>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Реалізація  державної політики у сфері сім'ї, молоді та спорту у м.Павлоград на 2022– 2024 роки</t>
  </si>
  <si>
    <t>Рішення сесії Павлоградлської міської ради від 27.07.2021 р. №311-11/VIII</t>
  </si>
  <si>
    <t>Реалізація державної політики у сфері сім'ї, молоді та спорту у м.Павлоград на 2025-2027 роки</t>
  </si>
  <si>
    <t>Рішення сесії Павлоградської міської ради від 09.07.2024 р. №1610-52/VIII</t>
  </si>
  <si>
    <t>У 2023 році дебіторської та кредиторської заборгованостей не було._x000D_
У 2024 році видатків за даним напрямком не планувалося._x000D_
У 2025 році дебіторська та кредиторська заборгованості не плануються</t>
  </si>
  <si>
    <t>У 2023 році кошти були виділені на оплату проїзду дітей, що потребують особливої соціальної уваги а пілдтримки на оздоровлення до м.Трускавець. Тоді було оздоровлено 20 дітей. _x000D_
У 2024 році видатків за даним напрямком не було заплановано._x000D_
У 2025 році планується закупити 45 путівок в заклади відпочинку для дітей, що потребують особливої уваги та підтримки. Середня вартість однієї путівки становитиме 23 249 грн._x000D_
Виділення коштів на 2026-2027 роки дозволить продовжити роботу з придбання путівок для організації відпочинку дітей, що потребують особливої уваги та підтримки</t>
  </si>
  <si>
    <t>Забезпечення оздоровлення та відпочинку дітей, які потребують особливої соціальної уваги та підтримки</t>
  </si>
  <si>
    <t>Забезпечити придбання путівок в заклади оздоровлення та відпочинку для дітей, що потребують особливої соціальної уваги та підтримки</t>
  </si>
  <si>
    <t>1.Закон України від 21.06.2001 № 2558-14 «Про соціальну роботу з сім’ями, дітьми та молоддю» (зі змінами);_x000D_
2.Наказ Міністерства соціальної політики України від 18.01.2017 № 57 «Про затвердження Типового переліку бюджетних програм і результативних показників їх виконання для місцевих бюджетів у галузі „Соціальний захист сім’ї та дітей”»; _x000D_
3.Наказ Міністерства фінансів України  від 20.09.2017 р. N 793 «Про затвердження складових програмної класифікації видатків та кредитування місцевих бюджетів»(зі змінами);_x000D_
4.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5.  Лист фінансового управління  Павлоградської міської ради від 13.09.2024 року № 02/01- 211  "Про підготовку бюджетного запиту на 2025–2027 роки".</t>
  </si>
  <si>
    <t>(1)(1)</t>
  </si>
  <si>
    <t>Відділ з питань сім`ї, молоді та спорту Павлошградської міської ради</t>
  </si>
  <si>
    <t>Керівник установи</t>
  </si>
  <si>
    <t>Керівник фінансової служби</t>
  </si>
  <si>
    <t>ЛАГНО Д.</t>
  </si>
  <si>
    <t>МАЛІШЕВСЬКА Г.</t>
  </si>
  <si>
    <t>25973726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</si>
  <si>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</si>
  <si>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</si>
  <si>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</si>
  <si>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</si>
  <si>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</si>
  <si>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</si>
  <si>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</si>
  <si>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</si>
  <si>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</si>
  <si>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</si>
  <si>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</si>
  <si>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</si>
  <si>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</si>
  <si>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</si>
  <si>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</si>
  <si>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</si>
  <si>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</si>
  <si>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</si>
  <si>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</si>
  <si>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</si>
  <si>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</si>
  <si>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</si>
  <si>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</si>
  <si>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</si>
  <si>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</si>
  <si>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</si>
  <si>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</si>
  <si>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</si>
  <si>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</si>
  <si>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</si>
  <si>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</si>
  <si>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</si>
  <si>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</si>
  <si>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</si>
  <si>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</si>
  <si>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</si>
  <si>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</si>
  <si>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</si>
  <si>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(1)(1)(1)(3)(1)(4)(0)</t>
  </si>
  <si>
    <t>(3)(1)(4)(0)</t>
  </si>
  <si>
    <t>(1)(0)(4)(0)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</si>
  <si>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</si>
  <si>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Вiддiл з питань сiм`ї, молодi та спорту Павлоградської мiської ради</t>
  </si>
  <si>
    <t>(1)(1)(1)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</si>
</sst>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2"/>
  <sheetViews>
    <sheetView tabSelected="1" zoomScaleNormal="100" workbookViewId="0"/>
  </sheetViews>
  <sheetFormatPr defaultRowHeight="13.2" x14ac:dyDescent="0.25"/>
  <cols>
    <col min="1" max="78" width="2.88671875" customWidth="1"/>
    <col min="79" max="79" width="4" hidden="1" customWidth="1"/>
  </cols>
  <sheetData>
    <row r="1" spans="1:79" ht="57.7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5">
      <c r="A2" s="32" t="s">
        <v>250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3.8" customHeight="1" x14ac:dyDescent="0.25">
      <c r="A4" s="11" t="s">
        <v>159</v>
      </c>
      <c r="B4" s="128" t="s">
        <v>219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218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224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5">
      <c r="BE6" s="14"/>
      <c r="BF6" s="14"/>
      <c r="BG6" s="14"/>
      <c r="BH6" s="14"/>
      <c r="BI6" s="14"/>
      <c r="BJ6" s="14"/>
      <c r="BK6" s="14"/>
      <c r="BL6" s="14"/>
    </row>
    <row r="7" spans="1:79" ht="13.8" customHeight="1" x14ac:dyDescent="0.25">
      <c r="A7" s="11" t="s">
        <v>161</v>
      </c>
      <c r="B7" s="128" t="s">
        <v>267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268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224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5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41.4" customHeight="1" x14ac:dyDescent="0.25">
      <c r="A10" s="11" t="s">
        <v>163</v>
      </c>
      <c r="B10" s="35" t="s">
        <v>263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264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265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266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225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5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5">
      <c r="A13" s="29" t="s">
        <v>251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5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5">
      <c r="A15" s="126" t="s">
        <v>215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3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5">
      <c r="A18" s="126" t="s">
        <v>216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5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69" customHeight="1" x14ac:dyDescent="0.25">
      <c r="A21" s="126" t="s">
        <v>217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5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5">
      <c r="A24" s="79" t="s">
        <v>237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5">
      <c r="A25" s="31" t="s">
        <v>226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5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227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230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238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5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 x14ac:dyDescent="0.25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5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3.2" customHeight="1" x14ac:dyDescent="0.25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39810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39810</v>
      </c>
      <c r="AJ30" s="97"/>
      <c r="AK30" s="97"/>
      <c r="AL30" s="97"/>
      <c r="AM30" s="98"/>
      <c r="AN30" s="96">
        <v>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>
        <v>1046205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1046205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5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39810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39810</v>
      </c>
      <c r="AJ31" s="105"/>
      <c r="AK31" s="105"/>
      <c r="AL31" s="105"/>
      <c r="AM31" s="106"/>
      <c r="AN31" s="104">
        <v>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0</v>
      </c>
      <c r="BC31" s="105"/>
      <c r="BD31" s="105"/>
      <c r="BE31" s="105"/>
      <c r="BF31" s="106"/>
      <c r="BG31" s="104">
        <v>1046205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1046205</v>
      </c>
      <c r="BV31" s="105"/>
      <c r="BW31" s="105"/>
      <c r="BX31" s="105"/>
      <c r="BY31" s="106"/>
    </row>
    <row r="33" spans="1:79" ht="14.25" customHeight="1" x14ac:dyDescent="0.25">
      <c r="A33" s="79" t="s">
        <v>252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5">
      <c r="A34" s="44" t="s">
        <v>226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5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248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253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5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 x14ac:dyDescent="0.25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5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3.2" customHeight="1" x14ac:dyDescent="0.25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1046205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1046205</v>
      </c>
      <c r="AN39" s="97"/>
      <c r="AO39" s="97"/>
      <c r="AP39" s="97"/>
      <c r="AQ39" s="98"/>
      <c r="AR39" s="96">
        <v>1046205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1046205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5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1046205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1046205</v>
      </c>
      <c r="AN40" s="105"/>
      <c r="AO40" s="105"/>
      <c r="AP40" s="105"/>
      <c r="AQ40" s="106"/>
      <c r="AR40" s="104">
        <v>1046205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1046205</v>
      </c>
      <c r="BH40" s="103"/>
      <c r="BI40" s="103"/>
      <c r="BJ40" s="103"/>
      <c r="BK40" s="103"/>
    </row>
    <row r="41" spans="1:79" s="4" customFormat="1" ht="12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5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5">
      <c r="A44" s="29" t="s">
        <v>239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5">
      <c r="A45" s="31" t="s">
        <v>226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5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227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230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238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5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 x14ac:dyDescent="0.25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5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13.2" customHeight="1" x14ac:dyDescent="0.25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39810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39810</v>
      </c>
      <c r="AJ50" s="97"/>
      <c r="AK50" s="97"/>
      <c r="AL50" s="97"/>
      <c r="AM50" s="98"/>
      <c r="AN50" s="96">
        <v>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0</v>
      </c>
      <c r="BC50" s="97"/>
      <c r="BD50" s="97"/>
      <c r="BE50" s="97"/>
      <c r="BF50" s="98"/>
      <c r="BG50" s="96">
        <v>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0</v>
      </c>
      <c r="BV50" s="97"/>
      <c r="BW50" s="97"/>
      <c r="BX50" s="97"/>
      <c r="BY50" s="98"/>
      <c r="CA50" s="99" t="s">
        <v>26</v>
      </c>
    </row>
    <row r="51" spans="1:79" s="99" customFormat="1" ht="13.2" customHeight="1" x14ac:dyDescent="0.25">
      <c r="A51" s="89">
        <v>2730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0</v>
      </c>
      <c r="BC51" s="97"/>
      <c r="BD51" s="97"/>
      <c r="BE51" s="97"/>
      <c r="BF51" s="98"/>
      <c r="BG51" s="96">
        <v>1046205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1046205</v>
      </c>
      <c r="BV51" s="97"/>
      <c r="BW51" s="97"/>
      <c r="BX51" s="97"/>
      <c r="BY51" s="98"/>
    </row>
    <row r="52" spans="1:79" s="6" customFormat="1" ht="12.75" customHeight="1" x14ac:dyDescent="0.25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39810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39810</v>
      </c>
      <c r="AJ52" s="105"/>
      <c r="AK52" s="105"/>
      <c r="AL52" s="105"/>
      <c r="AM52" s="106"/>
      <c r="AN52" s="104">
        <v>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0</v>
      </c>
      <c r="BC52" s="105"/>
      <c r="BD52" s="105"/>
      <c r="BE52" s="105"/>
      <c r="BF52" s="106"/>
      <c r="BG52" s="104">
        <v>1046205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1046205</v>
      </c>
      <c r="BV52" s="105"/>
      <c r="BW52" s="105"/>
      <c r="BX52" s="105"/>
      <c r="BY52" s="106"/>
    </row>
    <row r="54" spans="1:79" ht="14.25" customHeight="1" x14ac:dyDescent="0.25">
      <c r="A54" s="29" t="s">
        <v>240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5">
      <c r="A55" s="44" t="s">
        <v>226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5">
      <c r="A56" s="61" t="s">
        <v>119</v>
      </c>
      <c r="B56" s="62"/>
      <c r="C56" s="62"/>
      <c r="D56" s="62"/>
      <c r="E56" s="63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227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230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238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5">
      <c r="A57" s="64"/>
      <c r="B57" s="65"/>
      <c r="C57" s="65"/>
      <c r="D57" s="65"/>
      <c r="E57" s="66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7" t="s">
        <v>116</v>
      </c>
      <c r="AF57" s="58"/>
      <c r="AG57" s="58"/>
      <c r="AH57" s="59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7" t="s">
        <v>116</v>
      </c>
      <c r="AY57" s="58"/>
      <c r="AZ57" s="58"/>
      <c r="BA57" s="59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7" t="s">
        <v>116</v>
      </c>
      <c r="BR57" s="58"/>
      <c r="BS57" s="58"/>
      <c r="BT57" s="59"/>
      <c r="BU57" s="27" t="s">
        <v>97</v>
      </c>
      <c r="BV57" s="27"/>
      <c r="BW57" s="27"/>
      <c r="BX57" s="27"/>
      <c r="BY57" s="27"/>
    </row>
    <row r="58" spans="1:79" ht="15" customHeight="1" x14ac:dyDescent="0.25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5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169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169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169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5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5">
      <c r="A62" s="29" t="s">
        <v>254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5">
      <c r="A63" s="44" t="s">
        <v>226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5">
      <c r="A64" s="61" t="s">
        <v>118</v>
      </c>
      <c r="B64" s="62"/>
      <c r="C64" s="62"/>
      <c r="D64" s="63"/>
      <c r="E64" s="51" t="s">
        <v>19</v>
      </c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3"/>
      <c r="X64" s="36" t="s">
        <v>248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253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5">
      <c r="A65" s="64"/>
      <c r="B65" s="65"/>
      <c r="C65" s="65"/>
      <c r="D65" s="66"/>
      <c r="E65" s="54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51" t="s">
        <v>4</v>
      </c>
      <c r="Y65" s="52"/>
      <c r="Z65" s="52"/>
      <c r="AA65" s="52"/>
      <c r="AB65" s="53"/>
      <c r="AC65" s="51" t="s">
        <v>3</v>
      </c>
      <c r="AD65" s="52"/>
      <c r="AE65" s="52"/>
      <c r="AF65" s="52"/>
      <c r="AG65" s="53"/>
      <c r="AH65" s="57" t="s">
        <v>116</v>
      </c>
      <c r="AI65" s="58"/>
      <c r="AJ65" s="58"/>
      <c r="AK65" s="58"/>
      <c r="AL65" s="59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7" t="s">
        <v>116</v>
      </c>
      <c r="BC65" s="58"/>
      <c r="BD65" s="58"/>
      <c r="BE65" s="58"/>
      <c r="BF65" s="59"/>
      <c r="BG65" s="36" t="s">
        <v>96</v>
      </c>
      <c r="BH65" s="37"/>
      <c r="BI65" s="37"/>
      <c r="BJ65" s="37"/>
      <c r="BK65" s="38"/>
    </row>
    <row r="66" spans="1:79" ht="12.75" customHeight="1" x14ac:dyDescent="0.25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5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170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170</v>
      </c>
      <c r="BH67" s="48"/>
      <c r="BI67" s="48"/>
      <c r="BJ67" s="48"/>
      <c r="BK67" s="49"/>
      <c r="CA67" t="s">
        <v>29</v>
      </c>
    </row>
    <row r="68" spans="1:79" s="99" customFormat="1" ht="13.2" customHeight="1" x14ac:dyDescent="0.25">
      <c r="A68" s="89">
        <v>2240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0</v>
      </c>
      <c r="AN68" s="97"/>
      <c r="AO68" s="97"/>
      <c r="AP68" s="97"/>
      <c r="AQ68" s="98"/>
      <c r="AR68" s="96">
        <v>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0</v>
      </c>
      <c r="BH68" s="95"/>
      <c r="BI68" s="95"/>
      <c r="BJ68" s="95"/>
      <c r="BK68" s="95"/>
      <c r="CA68" s="99" t="s">
        <v>30</v>
      </c>
    </row>
    <row r="69" spans="1:79" s="99" customFormat="1" ht="13.2" customHeight="1" x14ac:dyDescent="0.25">
      <c r="A69" s="89">
        <v>2730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1046205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1046205</v>
      </c>
      <c r="AN69" s="97"/>
      <c r="AO69" s="97"/>
      <c r="AP69" s="97"/>
      <c r="AQ69" s="98"/>
      <c r="AR69" s="96">
        <v>1046205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1046205</v>
      </c>
      <c r="BH69" s="95"/>
      <c r="BI69" s="95"/>
      <c r="BJ69" s="95"/>
      <c r="BK69" s="95"/>
    </row>
    <row r="70" spans="1:79" s="6" customFormat="1" ht="12.75" customHeight="1" x14ac:dyDescent="0.25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1046205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1046205</v>
      </c>
      <c r="AN70" s="105"/>
      <c r="AO70" s="105"/>
      <c r="AP70" s="105"/>
      <c r="AQ70" s="106"/>
      <c r="AR70" s="104">
        <v>1046205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1046205</v>
      </c>
      <c r="BH70" s="103"/>
      <c r="BI70" s="103"/>
      <c r="BJ70" s="103"/>
      <c r="BK70" s="103"/>
    </row>
    <row r="72" spans="1:79" ht="14.25" customHeight="1" x14ac:dyDescent="0.25">
      <c r="A72" s="29" t="s">
        <v>255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5">
      <c r="A73" s="44" t="s">
        <v>226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5">
      <c r="A74" s="61" t="s">
        <v>119</v>
      </c>
      <c r="B74" s="62"/>
      <c r="C74" s="62"/>
      <c r="D74" s="62"/>
      <c r="E74" s="63"/>
      <c r="F74" s="51" t="s">
        <v>19</v>
      </c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3"/>
      <c r="X74" s="27" t="s">
        <v>248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253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5">
      <c r="A75" s="64"/>
      <c r="B75" s="65"/>
      <c r="C75" s="65"/>
      <c r="D75" s="65"/>
      <c r="E75" s="66"/>
      <c r="F75" s="54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6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7" t="s">
        <v>116</v>
      </c>
      <c r="AI75" s="58"/>
      <c r="AJ75" s="58"/>
      <c r="AK75" s="58"/>
      <c r="AL75" s="59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5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5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170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170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5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5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5">
      <c r="A82" s="29" t="s">
        <v>241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5">
      <c r="A83" s="44" t="s">
        <v>226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5">
      <c r="A84" s="51" t="s">
        <v>6</v>
      </c>
      <c r="B84" s="52"/>
      <c r="C84" s="52"/>
      <c r="D84" s="51" t="s">
        <v>121</v>
      </c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3"/>
      <c r="U84" s="36" t="s">
        <v>227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230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238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5">
      <c r="A85" s="54"/>
      <c r="B85" s="55"/>
      <c r="C85" s="55"/>
      <c r="D85" s="54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6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7" t="s">
        <v>116</v>
      </c>
      <c r="AF85" s="58"/>
      <c r="AG85" s="58"/>
      <c r="AH85" s="59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7" t="s">
        <v>116</v>
      </c>
      <c r="AY85" s="58"/>
      <c r="AZ85" s="58"/>
      <c r="BA85" s="59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5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5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169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169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169</v>
      </c>
      <c r="BV87" s="50"/>
      <c r="BW87" s="50"/>
      <c r="BX87" s="50"/>
      <c r="BY87" s="50"/>
      <c r="CA87" t="s">
        <v>33</v>
      </c>
    </row>
    <row r="88" spans="1:79" s="99" customFormat="1" ht="52.8" customHeight="1" x14ac:dyDescent="0.25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39810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39810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  <c r="CA88" s="99" t="s">
        <v>34</v>
      </c>
    </row>
    <row r="89" spans="1:79" s="99" customFormat="1" ht="39.6" customHeight="1" x14ac:dyDescent="0.25">
      <c r="A89" s="89">
        <v>2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0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0</v>
      </c>
      <c r="BC89" s="97"/>
      <c r="BD89" s="97"/>
      <c r="BE89" s="97"/>
      <c r="BF89" s="98"/>
      <c r="BG89" s="96">
        <v>1046205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1046205</v>
      </c>
      <c r="BV89" s="97"/>
      <c r="BW89" s="97"/>
      <c r="BX89" s="97"/>
      <c r="BY89" s="98"/>
    </row>
    <row r="90" spans="1:79" s="6" customFormat="1" ht="12.75" customHeight="1" x14ac:dyDescent="0.25">
      <c r="A90" s="86"/>
      <c r="B90" s="87"/>
      <c r="C90" s="87"/>
      <c r="D90" s="100" t="s">
        <v>147</v>
      </c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2"/>
      <c r="U90" s="104">
        <v>39810</v>
      </c>
      <c r="V90" s="105"/>
      <c r="W90" s="105"/>
      <c r="X90" s="105"/>
      <c r="Y90" s="106"/>
      <c r="Z90" s="104">
        <v>0</v>
      </c>
      <c r="AA90" s="105"/>
      <c r="AB90" s="105"/>
      <c r="AC90" s="105"/>
      <c r="AD90" s="106"/>
      <c r="AE90" s="104">
        <v>0</v>
      </c>
      <c r="AF90" s="105"/>
      <c r="AG90" s="105"/>
      <c r="AH90" s="106"/>
      <c r="AI90" s="104">
        <f>IF(ISNUMBER(U90),U90,0)+IF(ISNUMBER(Z90),Z90,0)</f>
        <v>39810</v>
      </c>
      <c r="AJ90" s="105"/>
      <c r="AK90" s="105"/>
      <c r="AL90" s="105"/>
      <c r="AM90" s="106"/>
      <c r="AN90" s="104">
        <v>0</v>
      </c>
      <c r="AO90" s="105"/>
      <c r="AP90" s="105"/>
      <c r="AQ90" s="105"/>
      <c r="AR90" s="106"/>
      <c r="AS90" s="104">
        <v>0</v>
      </c>
      <c r="AT90" s="105"/>
      <c r="AU90" s="105"/>
      <c r="AV90" s="105"/>
      <c r="AW90" s="106"/>
      <c r="AX90" s="104">
        <v>0</v>
      </c>
      <c r="AY90" s="105"/>
      <c r="AZ90" s="105"/>
      <c r="BA90" s="106"/>
      <c r="BB90" s="104">
        <f>IF(ISNUMBER(AN90),AN90,0)+IF(ISNUMBER(AS90),AS90,0)</f>
        <v>0</v>
      </c>
      <c r="BC90" s="105"/>
      <c r="BD90" s="105"/>
      <c r="BE90" s="105"/>
      <c r="BF90" s="106"/>
      <c r="BG90" s="104">
        <v>1046205</v>
      </c>
      <c r="BH90" s="105"/>
      <c r="BI90" s="105"/>
      <c r="BJ90" s="105"/>
      <c r="BK90" s="106"/>
      <c r="BL90" s="104">
        <v>0</v>
      </c>
      <c r="BM90" s="105"/>
      <c r="BN90" s="105"/>
      <c r="BO90" s="105"/>
      <c r="BP90" s="106"/>
      <c r="BQ90" s="104">
        <v>0</v>
      </c>
      <c r="BR90" s="105"/>
      <c r="BS90" s="105"/>
      <c r="BT90" s="106"/>
      <c r="BU90" s="104">
        <f>IF(ISNUMBER(BG90),BG90,0)+IF(ISNUMBER(BL90),BL90,0)</f>
        <v>1046205</v>
      </c>
      <c r="BV90" s="105"/>
      <c r="BW90" s="105"/>
      <c r="BX90" s="105"/>
      <c r="BY90" s="106"/>
    </row>
    <row r="92" spans="1:79" ht="14.25" customHeight="1" x14ac:dyDescent="0.25">
      <c r="A92" s="29" t="s">
        <v>256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79" ht="15" customHeight="1" x14ac:dyDescent="0.25">
      <c r="A93" s="75" t="s">
        <v>226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</row>
    <row r="94" spans="1:79" ht="23.1" customHeight="1" x14ac:dyDescent="0.25">
      <c r="A94" s="51" t="s">
        <v>6</v>
      </c>
      <c r="B94" s="52"/>
      <c r="C94" s="52"/>
      <c r="D94" s="51" t="s">
        <v>121</v>
      </c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3"/>
      <c r="U94" s="27" t="s">
        <v>248</v>
      </c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 t="s">
        <v>253</v>
      </c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</row>
    <row r="95" spans="1:79" ht="54" customHeight="1" x14ac:dyDescent="0.25">
      <c r="A95" s="54"/>
      <c r="B95" s="55"/>
      <c r="C95" s="55"/>
      <c r="D95" s="54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6"/>
      <c r="U95" s="36" t="s">
        <v>4</v>
      </c>
      <c r="V95" s="37"/>
      <c r="W95" s="37"/>
      <c r="X95" s="37"/>
      <c r="Y95" s="38"/>
      <c r="Z95" s="36" t="s">
        <v>3</v>
      </c>
      <c r="AA95" s="37"/>
      <c r="AB95" s="37"/>
      <c r="AC95" s="37"/>
      <c r="AD95" s="38"/>
      <c r="AE95" s="57" t="s">
        <v>116</v>
      </c>
      <c r="AF95" s="58"/>
      <c r="AG95" s="58"/>
      <c r="AH95" s="58"/>
      <c r="AI95" s="59"/>
      <c r="AJ95" s="36" t="s">
        <v>5</v>
      </c>
      <c r="AK95" s="37"/>
      <c r="AL95" s="37"/>
      <c r="AM95" s="37"/>
      <c r="AN95" s="38"/>
      <c r="AO95" s="36" t="s">
        <v>4</v>
      </c>
      <c r="AP95" s="37"/>
      <c r="AQ95" s="37"/>
      <c r="AR95" s="37"/>
      <c r="AS95" s="38"/>
      <c r="AT95" s="36" t="s">
        <v>3</v>
      </c>
      <c r="AU95" s="37"/>
      <c r="AV95" s="37"/>
      <c r="AW95" s="37"/>
      <c r="AX95" s="38"/>
      <c r="AY95" s="57" t="s">
        <v>116</v>
      </c>
      <c r="AZ95" s="58"/>
      <c r="BA95" s="58"/>
      <c r="BB95" s="58"/>
      <c r="BC95" s="59"/>
      <c r="BD95" s="27" t="s">
        <v>96</v>
      </c>
      <c r="BE95" s="27"/>
      <c r="BF95" s="27"/>
      <c r="BG95" s="27"/>
      <c r="BH95" s="27"/>
    </row>
    <row r="96" spans="1:79" ht="15" customHeight="1" x14ac:dyDescent="0.25">
      <c r="A96" s="36" t="s">
        <v>168</v>
      </c>
      <c r="B96" s="37"/>
      <c r="C96" s="37"/>
      <c r="D96" s="36">
        <v>2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6">
        <v>3</v>
      </c>
      <c r="V96" s="37"/>
      <c r="W96" s="37"/>
      <c r="X96" s="37"/>
      <c r="Y96" s="38"/>
      <c r="Z96" s="36">
        <v>4</v>
      </c>
      <c r="AA96" s="37"/>
      <c r="AB96" s="37"/>
      <c r="AC96" s="37"/>
      <c r="AD96" s="38"/>
      <c r="AE96" s="36">
        <v>5</v>
      </c>
      <c r="AF96" s="37"/>
      <c r="AG96" s="37"/>
      <c r="AH96" s="37"/>
      <c r="AI96" s="38"/>
      <c r="AJ96" s="36">
        <v>6</v>
      </c>
      <c r="AK96" s="37"/>
      <c r="AL96" s="37"/>
      <c r="AM96" s="37"/>
      <c r="AN96" s="38"/>
      <c r="AO96" s="36">
        <v>7</v>
      </c>
      <c r="AP96" s="37"/>
      <c r="AQ96" s="37"/>
      <c r="AR96" s="37"/>
      <c r="AS96" s="38"/>
      <c r="AT96" s="36">
        <v>8</v>
      </c>
      <c r="AU96" s="37"/>
      <c r="AV96" s="37"/>
      <c r="AW96" s="37"/>
      <c r="AX96" s="38"/>
      <c r="AY96" s="36">
        <v>9</v>
      </c>
      <c r="AZ96" s="37"/>
      <c r="BA96" s="37"/>
      <c r="BB96" s="37"/>
      <c r="BC96" s="38"/>
      <c r="BD96" s="36">
        <v>10</v>
      </c>
      <c r="BE96" s="37"/>
      <c r="BF96" s="37"/>
      <c r="BG96" s="37"/>
      <c r="BH96" s="38"/>
    </row>
    <row r="97" spans="1:79" s="1" customFormat="1" ht="12.75" hidden="1" customHeight="1" x14ac:dyDescent="0.25">
      <c r="A97" s="39" t="s">
        <v>69</v>
      </c>
      <c r="B97" s="40"/>
      <c r="C97" s="40"/>
      <c r="D97" s="39" t="s">
        <v>57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39" t="s">
        <v>60</v>
      </c>
      <c r="V97" s="40"/>
      <c r="W97" s="40"/>
      <c r="X97" s="40"/>
      <c r="Y97" s="41"/>
      <c r="Z97" s="39" t="s">
        <v>61</v>
      </c>
      <c r="AA97" s="40"/>
      <c r="AB97" s="40"/>
      <c r="AC97" s="40"/>
      <c r="AD97" s="41"/>
      <c r="AE97" s="39" t="s">
        <v>94</v>
      </c>
      <c r="AF97" s="40"/>
      <c r="AG97" s="40"/>
      <c r="AH97" s="40"/>
      <c r="AI97" s="41"/>
      <c r="AJ97" s="47" t="s">
        <v>170</v>
      </c>
      <c r="AK97" s="48"/>
      <c r="AL97" s="48"/>
      <c r="AM97" s="48"/>
      <c r="AN97" s="49"/>
      <c r="AO97" s="39" t="s">
        <v>62</v>
      </c>
      <c r="AP97" s="40"/>
      <c r="AQ97" s="40"/>
      <c r="AR97" s="40"/>
      <c r="AS97" s="41"/>
      <c r="AT97" s="39" t="s">
        <v>63</v>
      </c>
      <c r="AU97" s="40"/>
      <c r="AV97" s="40"/>
      <c r="AW97" s="40"/>
      <c r="AX97" s="41"/>
      <c r="AY97" s="39" t="s">
        <v>95</v>
      </c>
      <c r="AZ97" s="40"/>
      <c r="BA97" s="40"/>
      <c r="BB97" s="40"/>
      <c r="BC97" s="41"/>
      <c r="BD97" s="50" t="s">
        <v>170</v>
      </c>
      <c r="BE97" s="50"/>
      <c r="BF97" s="50"/>
      <c r="BG97" s="50"/>
      <c r="BH97" s="50"/>
      <c r="CA97" s="1" t="s">
        <v>35</v>
      </c>
    </row>
    <row r="98" spans="1:79" s="99" customFormat="1" ht="52.8" customHeight="1" x14ac:dyDescent="0.25">
      <c r="A98" s="89">
        <v>1</v>
      </c>
      <c r="B98" s="90"/>
      <c r="C98" s="90"/>
      <c r="D98" s="92" t="s">
        <v>176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5">
        <v>0</v>
      </c>
      <c r="AF98" s="95"/>
      <c r="AG98" s="95"/>
      <c r="AH98" s="95"/>
      <c r="AI98" s="95"/>
      <c r="AJ98" s="110">
        <f>IF(ISNUMBER(U98),U98,0)+IF(ISNUMBER(Z98),Z98,0)</f>
        <v>0</v>
      </c>
      <c r="AK98" s="110"/>
      <c r="AL98" s="110"/>
      <c r="AM98" s="110"/>
      <c r="AN98" s="110"/>
      <c r="AO98" s="95">
        <v>0</v>
      </c>
      <c r="AP98" s="95"/>
      <c r="AQ98" s="95"/>
      <c r="AR98" s="95"/>
      <c r="AS98" s="95"/>
      <c r="AT98" s="110">
        <v>0</v>
      </c>
      <c r="AU98" s="110"/>
      <c r="AV98" s="110"/>
      <c r="AW98" s="110"/>
      <c r="AX98" s="110"/>
      <c r="AY98" s="95">
        <v>0</v>
      </c>
      <c r="AZ98" s="95"/>
      <c r="BA98" s="95"/>
      <c r="BB98" s="95"/>
      <c r="BC98" s="95"/>
      <c r="BD98" s="110">
        <f>IF(ISNUMBER(AO98),AO98,0)+IF(ISNUMBER(AT98),AT98,0)</f>
        <v>0</v>
      </c>
      <c r="BE98" s="110"/>
      <c r="BF98" s="110"/>
      <c r="BG98" s="110"/>
      <c r="BH98" s="110"/>
      <c r="CA98" s="99" t="s">
        <v>36</v>
      </c>
    </row>
    <row r="99" spans="1:79" s="99" customFormat="1" ht="39.6" customHeight="1" x14ac:dyDescent="0.25">
      <c r="A99" s="89">
        <v>2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1046205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1046205</v>
      </c>
      <c r="AK99" s="110"/>
      <c r="AL99" s="110"/>
      <c r="AM99" s="110"/>
      <c r="AN99" s="110"/>
      <c r="AO99" s="95">
        <v>1046205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1046205</v>
      </c>
      <c r="BE99" s="110"/>
      <c r="BF99" s="110"/>
      <c r="BG99" s="110"/>
      <c r="BH99" s="110"/>
    </row>
    <row r="100" spans="1:79" s="6" customFormat="1" ht="12.75" customHeight="1" x14ac:dyDescent="0.25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1046205</v>
      </c>
      <c r="V100" s="105"/>
      <c r="W100" s="105"/>
      <c r="X100" s="105"/>
      <c r="Y100" s="106"/>
      <c r="Z100" s="104">
        <v>0</v>
      </c>
      <c r="AA100" s="105"/>
      <c r="AB100" s="105"/>
      <c r="AC100" s="105"/>
      <c r="AD100" s="106"/>
      <c r="AE100" s="103">
        <v>0</v>
      </c>
      <c r="AF100" s="103"/>
      <c r="AG100" s="103"/>
      <c r="AH100" s="103"/>
      <c r="AI100" s="103"/>
      <c r="AJ100" s="85">
        <f>IF(ISNUMBER(U100),U100,0)+IF(ISNUMBER(Z100),Z100,0)</f>
        <v>1046205</v>
      </c>
      <c r="AK100" s="85"/>
      <c r="AL100" s="85"/>
      <c r="AM100" s="85"/>
      <c r="AN100" s="85"/>
      <c r="AO100" s="103">
        <v>1046205</v>
      </c>
      <c r="AP100" s="103"/>
      <c r="AQ100" s="103"/>
      <c r="AR100" s="103"/>
      <c r="AS100" s="103"/>
      <c r="AT100" s="85">
        <v>0</v>
      </c>
      <c r="AU100" s="85"/>
      <c r="AV100" s="85"/>
      <c r="AW100" s="85"/>
      <c r="AX100" s="85"/>
      <c r="AY100" s="103">
        <v>0</v>
      </c>
      <c r="AZ100" s="103"/>
      <c r="BA100" s="103"/>
      <c r="BB100" s="103"/>
      <c r="BC100" s="103"/>
      <c r="BD100" s="85">
        <f>IF(ISNUMBER(AO100),AO100,0)+IF(ISNUMBER(AT100),AT100,0)</f>
        <v>1046205</v>
      </c>
      <c r="BE100" s="85"/>
      <c r="BF100" s="85"/>
      <c r="BG100" s="85"/>
      <c r="BH100" s="85"/>
    </row>
    <row r="101" spans="1:79" s="5" customFormat="1" ht="12.75" customHeight="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5">
      <c r="A103" s="29" t="s">
        <v>152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5">
      <c r="A104" s="29" t="s">
        <v>242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23.1" customHeight="1" x14ac:dyDescent="0.25">
      <c r="A105" s="51" t="s">
        <v>6</v>
      </c>
      <c r="B105" s="52"/>
      <c r="C105" s="52"/>
      <c r="D105" s="27" t="s">
        <v>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 t="s">
        <v>8</v>
      </c>
      <c r="R105" s="27"/>
      <c r="S105" s="27"/>
      <c r="T105" s="27"/>
      <c r="U105" s="27"/>
      <c r="V105" s="27" t="s">
        <v>7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36" t="s">
        <v>227</v>
      </c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8"/>
      <c r="AU105" s="36" t="s">
        <v>230</v>
      </c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8"/>
      <c r="BJ105" s="36" t="s">
        <v>238</v>
      </c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8"/>
    </row>
    <row r="106" spans="1:79" ht="32.25" customHeight="1" x14ac:dyDescent="0.25">
      <c r="A106" s="54"/>
      <c r="B106" s="55"/>
      <c r="C106" s="55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 t="s">
        <v>4</v>
      </c>
      <c r="AG106" s="27"/>
      <c r="AH106" s="27"/>
      <c r="AI106" s="27"/>
      <c r="AJ106" s="27"/>
      <c r="AK106" s="27" t="s">
        <v>3</v>
      </c>
      <c r="AL106" s="27"/>
      <c r="AM106" s="27"/>
      <c r="AN106" s="27"/>
      <c r="AO106" s="27"/>
      <c r="AP106" s="27" t="s">
        <v>123</v>
      </c>
      <c r="AQ106" s="27"/>
      <c r="AR106" s="27"/>
      <c r="AS106" s="27"/>
      <c r="AT106" s="27"/>
      <c r="AU106" s="27" t="s">
        <v>4</v>
      </c>
      <c r="AV106" s="27"/>
      <c r="AW106" s="27"/>
      <c r="AX106" s="27"/>
      <c r="AY106" s="27"/>
      <c r="AZ106" s="27" t="s">
        <v>3</v>
      </c>
      <c r="BA106" s="27"/>
      <c r="BB106" s="27"/>
      <c r="BC106" s="27"/>
      <c r="BD106" s="27"/>
      <c r="BE106" s="27" t="s">
        <v>90</v>
      </c>
      <c r="BF106" s="27"/>
      <c r="BG106" s="27"/>
      <c r="BH106" s="27"/>
      <c r="BI106" s="27"/>
      <c r="BJ106" s="27" t="s">
        <v>4</v>
      </c>
      <c r="BK106" s="27"/>
      <c r="BL106" s="27"/>
      <c r="BM106" s="27"/>
      <c r="BN106" s="27"/>
      <c r="BO106" s="27" t="s">
        <v>3</v>
      </c>
      <c r="BP106" s="27"/>
      <c r="BQ106" s="27"/>
      <c r="BR106" s="27"/>
      <c r="BS106" s="27"/>
      <c r="BT106" s="27" t="s">
        <v>97</v>
      </c>
      <c r="BU106" s="27"/>
      <c r="BV106" s="27"/>
      <c r="BW106" s="27"/>
      <c r="BX106" s="27"/>
    </row>
    <row r="107" spans="1:79" ht="15" customHeight="1" x14ac:dyDescent="0.25">
      <c r="A107" s="36">
        <v>1</v>
      </c>
      <c r="B107" s="37"/>
      <c r="C107" s="37"/>
      <c r="D107" s="27">
        <v>2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>
        <v>3</v>
      </c>
      <c r="R107" s="27"/>
      <c r="S107" s="27"/>
      <c r="T107" s="27"/>
      <c r="U107" s="27"/>
      <c r="V107" s="27">
        <v>4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7">
        <v>5</v>
      </c>
      <c r="AG107" s="27"/>
      <c r="AH107" s="27"/>
      <c r="AI107" s="27"/>
      <c r="AJ107" s="27"/>
      <c r="AK107" s="27">
        <v>6</v>
      </c>
      <c r="AL107" s="27"/>
      <c r="AM107" s="27"/>
      <c r="AN107" s="27"/>
      <c r="AO107" s="27"/>
      <c r="AP107" s="27">
        <v>7</v>
      </c>
      <c r="AQ107" s="27"/>
      <c r="AR107" s="27"/>
      <c r="AS107" s="27"/>
      <c r="AT107" s="27"/>
      <c r="AU107" s="27">
        <v>8</v>
      </c>
      <c r="AV107" s="27"/>
      <c r="AW107" s="27"/>
      <c r="AX107" s="27"/>
      <c r="AY107" s="27"/>
      <c r="AZ107" s="27">
        <v>9</v>
      </c>
      <c r="BA107" s="27"/>
      <c r="BB107" s="27"/>
      <c r="BC107" s="27"/>
      <c r="BD107" s="27"/>
      <c r="BE107" s="27">
        <v>10</v>
      </c>
      <c r="BF107" s="27"/>
      <c r="BG107" s="27"/>
      <c r="BH107" s="27"/>
      <c r="BI107" s="27"/>
      <c r="BJ107" s="27">
        <v>11</v>
      </c>
      <c r="BK107" s="27"/>
      <c r="BL107" s="27"/>
      <c r="BM107" s="27"/>
      <c r="BN107" s="27"/>
      <c r="BO107" s="27">
        <v>12</v>
      </c>
      <c r="BP107" s="27"/>
      <c r="BQ107" s="27"/>
      <c r="BR107" s="27"/>
      <c r="BS107" s="27"/>
      <c r="BT107" s="27">
        <v>13</v>
      </c>
      <c r="BU107" s="27"/>
      <c r="BV107" s="27"/>
      <c r="BW107" s="27"/>
      <c r="BX107" s="27"/>
    </row>
    <row r="108" spans="1:79" ht="10.5" hidden="1" customHeight="1" x14ac:dyDescent="0.25">
      <c r="A108" s="39" t="s">
        <v>154</v>
      </c>
      <c r="B108" s="40"/>
      <c r="C108" s="40"/>
      <c r="D108" s="27" t="s">
        <v>57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70</v>
      </c>
      <c r="R108" s="27"/>
      <c r="S108" s="27"/>
      <c r="T108" s="27"/>
      <c r="U108" s="27"/>
      <c r="V108" s="27" t="s">
        <v>71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26" t="s">
        <v>111</v>
      </c>
      <c r="AG108" s="26"/>
      <c r="AH108" s="26"/>
      <c r="AI108" s="26"/>
      <c r="AJ108" s="26"/>
      <c r="AK108" s="30" t="s">
        <v>112</v>
      </c>
      <c r="AL108" s="30"/>
      <c r="AM108" s="30"/>
      <c r="AN108" s="30"/>
      <c r="AO108" s="30"/>
      <c r="AP108" s="50" t="s">
        <v>179</v>
      </c>
      <c r="AQ108" s="50"/>
      <c r="AR108" s="50"/>
      <c r="AS108" s="50"/>
      <c r="AT108" s="50"/>
      <c r="AU108" s="26" t="s">
        <v>113</v>
      </c>
      <c r="AV108" s="26"/>
      <c r="AW108" s="26"/>
      <c r="AX108" s="26"/>
      <c r="AY108" s="26"/>
      <c r="AZ108" s="30" t="s">
        <v>114</v>
      </c>
      <c r="BA108" s="30"/>
      <c r="BB108" s="30"/>
      <c r="BC108" s="30"/>
      <c r="BD108" s="30"/>
      <c r="BE108" s="50" t="s">
        <v>179</v>
      </c>
      <c r="BF108" s="50"/>
      <c r="BG108" s="50"/>
      <c r="BH108" s="50"/>
      <c r="BI108" s="50"/>
      <c r="BJ108" s="26" t="s">
        <v>105</v>
      </c>
      <c r="BK108" s="26"/>
      <c r="BL108" s="26"/>
      <c r="BM108" s="26"/>
      <c r="BN108" s="26"/>
      <c r="BO108" s="30" t="s">
        <v>106</v>
      </c>
      <c r="BP108" s="30"/>
      <c r="BQ108" s="30"/>
      <c r="BR108" s="30"/>
      <c r="BS108" s="30"/>
      <c r="BT108" s="50" t="s">
        <v>179</v>
      </c>
      <c r="BU108" s="50"/>
      <c r="BV108" s="50"/>
      <c r="BW108" s="50"/>
      <c r="BX108" s="50"/>
      <c r="CA108" t="s">
        <v>37</v>
      </c>
    </row>
    <row r="109" spans="1:79" s="6" customFormat="1" ht="15" customHeight="1" x14ac:dyDescent="0.25">
      <c r="A109" s="86">
        <v>0</v>
      </c>
      <c r="B109" s="87"/>
      <c r="C109" s="87"/>
      <c r="D109" s="111" t="s">
        <v>178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CA109" s="6" t="s">
        <v>38</v>
      </c>
    </row>
    <row r="110" spans="1:79" s="99" customFormat="1" ht="96.6" customHeight="1" x14ac:dyDescent="0.25">
      <c r="A110" s="89">
        <v>0</v>
      </c>
      <c r="B110" s="90"/>
      <c r="C110" s="90"/>
      <c r="D110" s="114" t="s">
        <v>180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181</v>
      </c>
      <c r="R110" s="27"/>
      <c r="S110" s="27"/>
      <c r="T110" s="27"/>
      <c r="U110" s="27"/>
      <c r="V110" s="114" t="s">
        <v>182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1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1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0</v>
      </c>
      <c r="BU110" s="115"/>
      <c r="BV110" s="115"/>
      <c r="BW110" s="115"/>
      <c r="BX110" s="115"/>
    </row>
    <row r="111" spans="1:79" s="6" customFormat="1" ht="15" customHeight="1" x14ac:dyDescent="0.25">
      <c r="A111" s="86">
        <v>0</v>
      </c>
      <c r="B111" s="87"/>
      <c r="C111" s="87"/>
      <c r="D111" s="113" t="s">
        <v>183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41.4" customHeight="1" x14ac:dyDescent="0.25">
      <c r="A112" s="89">
        <v>0</v>
      </c>
      <c r="B112" s="90"/>
      <c r="C112" s="90"/>
      <c r="D112" s="114" t="s">
        <v>184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185</v>
      </c>
      <c r="R112" s="27"/>
      <c r="S112" s="27"/>
      <c r="T112" s="27"/>
      <c r="U112" s="27"/>
      <c r="V112" s="114" t="s">
        <v>186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0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0</v>
      </c>
      <c r="BF112" s="115"/>
      <c r="BG112" s="115"/>
      <c r="BH112" s="115"/>
      <c r="BI112" s="115"/>
      <c r="BJ112" s="115">
        <v>45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45</v>
      </c>
      <c r="BU112" s="115"/>
      <c r="BV112" s="115"/>
      <c r="BW112" s="115"/>
      <c r="BX112" s="115"/>
    </row>
    <row r="113" spans="1:79" s="99" customFormat="1" ht="41.4" customHeight="1" x14ac:dyDescent="0.25">
      <c r="A113" s="89">
        <v>0</v>
      </c>
      <c r="B113" s="90"/>
      <c r="C113" s="90"/>
      <c r="D113" s="114" t="s">
        <v>187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181</v>
      </c>
      <c r="R113" s="27"/>
      <c r="S113" s="27"/>
      <c r="T113" s="27"/>
      <c r="U113" s="27"/>
      <c r="V113" s="114" t="s">
        <v>186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0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0</v>
      </c>
      <c r="BF113" s="115"/>
      <c r="BG113" s="115"/>
      <c r="BH113" s="115"/>
      <c r="BI113" s="115"/>
      <c r="BJ113" s="115">
        <v>45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45</v>
      </c>
      <c r="BU113" s="115"/>
      <c r="BV113" s="115"/>
      <c r="BW113" s="115"/>
      <c r="BX113" s="115"/>
    </row>
    <row r="114" spans="1:79" s="99" customFormat="1" ht="82.8" customHeight="1" x14ac:dyDescent="0.25">
      <c r="A114" s="89">
        <v>0</v>
      </c>
      <c r="B114" s="90"/>
      <c r="C114" s="90"/>
      <c r="D114" s="114" t="s">
        <v>188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185</v>
      </c>
      <c r="R114" s="27"/>
      <c r="S114" s="27"/>
      <c r="T114" s="27"/>
      <c r="U114" s="27"/>
      <c r="V114" s="114" t="s">
        <v>189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20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20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9" s="99" customFormat="1" ht="41.4" customHeight="1" x14ac:dyDescent="0.25">
      <c r="A115" s="89">
        <v>0</v>
      </c>
      <c r="B115" s="90"/>
      <c r="C115" s="90"/>
      <c r="D115" s="114" t="s">
        <v>190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185</v>
      </c>
      <c r="R115" s="27"/>
      <c r="S115" s="27"/>
      <c r="T115" s="27"/>
      <c r="U115" s="27"/>
      <c r="V115" s="114" t="s">
        <v>191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11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11</v>
      </c>
      <c r="AQ115" s="115"/>
      <c r="AR115" s="115"/>
      <c r="AS115" s="115"/>
      <c r="AT115" s="115"/>
      <c r="AU115" s="115">
        <v>0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0</v>
      </c>
      <c r="BF115" s="115"/>
      <c r="BG115" s="115"/>
      <c r="BH115" s="115"/>
      <c r="BI115" s="115"/>
      <c r="BJ115" s="115">
        <v>0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0</v>
      </c>
      <c r="BU115" s="115"/>
      <c r="BV115" s="115"/>
      <c r="BW115" s="115"/>
      <c r="BX115" s="115"/>
    </row>
    <row r="116" spans="1:79" s="6" customFormat="1" ht="15" customHeight="1" x14ac:dyDescent="0.25">
      <c r="A116" s="86">
        <v>0</v>
      </c>
      <c r="B116" s="87"/>
      <c r="C116" s="87"/>
      <c r="D116" s="113" t="s">
        <v>192</v>
      </c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2"/>
      <c r="Q116" s="111"/>
      <c r="R116" s="111"/>
      <c r="S116" s="111"/>
      <c r="T116" s="111"/>
      <c r="U116" s="111"/>
      <c r="V116" s="113"/>
      <c r="W116" s="101"/>
      <c r="X116" s="101"/>
      <c r="Y116" s="101"/>
      <c r="Z116" s="101"/>
      <c r="AA116" s="101"/>
      <c r="AB116" s="101"/>
      <c r="AC116" s="101"/>
      <c r="AD116" s="101"/>
      <c r="AE116" s="102"/>
      <c r="AF116" s="112"/>
      <c r="AG116" s="112"/>
      <c r="AH116" s="112"/>
      <c r="AI116" s="112"/>
      <c r="AJ116" s="112"/>
      <c r="AK116" s="112"/>
      <c r="AL116" s="112"/>
      <c r="AM116" s="112"/>
      <c r="AN116" s="112"/>
      <c r="AO116" s="112"/>
      <c r="AP116" s="112"/>
      <c r="AQ116" s="112"/>
      <c r="AR116" s="112"/>
      <c r="AS116" s="112"/>
      <c r="AT116" s="112"/>
      <c r="AU116" s="112"/>
      <c r="AV116" s="112"/>
      <c r="AW116" s="112"/>
      <c r="AX116" s="112"/>
      <c r="AY116" s="112"/>
      <c r="AZ116" s="112"/>
      <c r="BA116" s="112"/>
      <c r="BB116" s="112"/>
      <c r="BC116" s="112"/>
      <c r="BD116" s="112"/>
      <c r="BE116" s="112"/>
      <c r="BF116" s="112"/>
      <c r="BG116" s="112"/>
      <c r="BH116" s="112"/>
      <c r="BI116" s="112"/>
      <c r="BJ116" s="112"/>
      <c r="BK116" s="112"/>
      <c r="BL116" s="112"/>
      <c r="BM116" s="112"/>
      <c r="BN116" s="112"/>
      <c r="BO116" s="112"/>
      <c r="BP116" s="112"/>
      <c r="BQ116" s="112"/>
      <c r="BR116" s="112"/>
      <c r="BS116" s="112"/>
      <c r="BT116" s="112"/>
      <c r="BU116" s="112"/>
      <c r="BV116" s="112"/>
      <c r="BW116" s="112"/>
      <c r="BX116" s="112"/>
    </row>
    <row r="117" spans="1:79" s="99" customFormat="1" ht="27.6" customHeight="1" x14ac:dyDescent="0.25">
      <c r="A117" s="89">
        <v>0</v>
      </c>
      <c r="B117" s="90"/>
      <c r="C117" s="90"/>
      <c r="D117" s="114" t="s">
        <v>193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194</v>
      </c>
      <c r="R117" s="27"/>
      <c r="S117" s="27"/>
      <c r="T117" s="27"/>
      <c r="U117" s="27"/>
      <c r="V117" s="114" t="s">
        <v>195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0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0</v>
      </c>
      <c r="AQ117" s="115"/>
      <c r="AR117" s="115"/>
      <c r="AS117" s="115"/>
      <c r="AT117" s="115"/>
      <c r="AU117" s="115">
        <v>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0</v>
      </c>
      <c r="BF117" s="115"/>
      <c r="BG117" s="115"/>
      <c r="BH117" s="115"/>
      <c r="BI117" s="115"/>
      <c r="BJ117" s="115">
        <v>23249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23249</v>
      </c>
      <c r="BU117" s="115"/>
      <c r="BV117" s="115"/>
      <c r="BW117" s="115"/>
      <c r="BX117" s="115"/>
    </row>
    <row r="118" spans="1:79" s="99" customFormat="1" ht="41.4" customHeight="1" x14ac:dyDescent="0.25">
      <c r="A118" s="89">
        <v>0</v>
      </c>
      <c r="B118" s="90"/>
      <c r="C118" s="90"/>
      <c r="D118" s="114" t="s">
        <v>196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194</v>
      </c>
      <c r="R118" s="27"/>
      <c r="S118" s="27"/>
      <c r="T118" s="27"/>
      <c r="U118" s="27"/>
      <c r="V118" s="114" t="s">
        <v>197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0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0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0</v>
      </c>
      <c r="BF118" s="115"/>
      <c r="BG118" s="115"/>
      <c r="BH118" s="115"/>
      <c r="BI118" s="115"/>
      <c r="BJ118" s="115">
        <v>23249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23249</v>
      </c>
      <c r="BU118" s="115"/>
      <c r="BV118" s="115"/>
      <c r="BW118" s="115"/>
      <c r="BX118" s="115"/>
    </row>
    <row r="119" spans="1:79" s="99" customFormat="1" ht="41.4" customHeight="1" x14ac:dyDescent="0.25">
      <c r="A119" s="89">
        <v>0</v>
      </c>
      <c r="B119" s="90"/>
      <c r="C119" s="90"/>
      <c r="D119" s="114" t="s">
        <v>198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194</v>
      </c>
      <c r="R119" s="27"/>
      <c r="S119" s="27"/>
      <c r="T119" s="27"/>
      <c r="U119" s="27"/>
      <c r="V119" s="114" t="s">
        <v>199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1991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v>1991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0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0</v>
      </c>
      <c r="BU119" s="115"/>
      <c r="BV119" s="115"/>
      <c r="BW119" s="115"/>
      <c r="BX119" s="115"/>
    </row>
    <row r="120" spans="1:79" s="6" customFormat="1" ht="15" customHeight="1" x14ac:dyDescent="0.25">
      <c r="A120" s="86">
        <v>0</v>
      </c>
      <c r="B120" s="87"/>
      <c r="C120" s="87"/>
      <c r="D120" s="113" t="s">
        <v>200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3"/>
      <c r="W120" s="101"/>
      <c r="X120" s="101"/>
      <c r="Y120" s="101"/>
      <c r="Z120" s="101"/>
      <c r="AA120" s="101"/>
      <c r="AB120" s="101"/>
      <c r="AC120" s="101"/>
      <c r="AD120" s="101"/>
      <c r="AE120" s="10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/>
      <c r="BU120" s="112"/>
      <c r="BV120" s="112"/>
      <c r="BW120" s="112"/>
      <c r="BX120" s="112"/>
    </row>
    <row r="121" spans="1:79" s="99" customFormat="1" ht="69" customHeight="1" x14ac:dyDescent="0.25">
      <c r="A121" s="89">
        <v>0</v>
      </c>
      <c r="B121" s="90"/>
      <c r="C121" s="90"/>
      <c r="D121" s="114" t="s">
        <v>201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202</v>
      </c>
      <c r="R121" s="27"/>
      <c r="S121" s="27"/>
      <c r="T121" s="27"/>
      <c r="U121" s="27"/>
      <c r="V121" s="114" t="s">
        <v>203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0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0</v>
      </c>
      <c r="AQ121" s="115"/>
      <c r="AR121" s="115"/>
      <c r="AS121" s="115"/>
      <c r="AT121" s="115"/>
      <c r="AU121" s="115">
        <v>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0</v>
      </c>
      <c r="BF121" s="115"/>
      <c r="BG121" s="115"/>
      <c r="BH121" s="115"/>
      <c r="BI121" s="115"/>
      <c r="BJ121" s="115">
        <v>100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100</v>
      </c>
      <c r="BU121" s="115"/>
      <c r="BV121" s="115"/>
      <c r="BW121" s="115"/>
      <c r="BX121" s="115"/>
    </row>
    <row r="122" spans="1:79" s="99" customFormat="1" ht="69" customHeight="1" x14ac:dyDescent="0.25">
      <c r="A122" s="89">
        <v>0</v>
      </c>
      <c r="B122" s="90"/>
      <c r="C122" s="90"/>
      <c r="D122" s="114" t="s">
        <v>204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202</v>
      </c>
      <c r="R122" s="27"/>
      <c r="S122" s="27"/>
      <c r="T122" s="27"/>
      <c r="U122" s="27"/>
      <c r="V122" s="114" t="s">
        <v>205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1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1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0</v>
      </c>
      <c r="BU122" s="115"/>
      <c r="BV122" s="115"/>
      <c r="BW122" s="115"/>
      <c r="BX122" s="115"/>
    </row>
    <row r="124" spans="1:79" ht="14.25" customHeight="1" x14ac:dyDescent="0.25">
      <c r="A124" s="29" t="s">
        <v>257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23.1" customHeight="1" x14ac:dyDescent="0.25">
      <c r="A125" s="51" t="s">
        <v>6</v>
      </c>
      <c r="B125" s="52"/>
      <c r="C125" s="52"/>
      <c r="D125" s="27" t="s">
        <v>9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 t="s">
        <v>8</v>
      </c>
      <c r="R125" s="27"/>
      <c r="S125" s="27"/>
      <c r="T125" s="27"/>
      <c r="U125" s="27"/>
      <c r="V125" s="27" t="s">
        <v>7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36" t="s">
        <v>248</v>
      </c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8"/>
      <c r="AU125" s="36" t="s">
        <v>253</v>
      </c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8"/>
    </row>
    <row r="126" spans="1:79" ht="28.5" customHeight="1" x14ac:dyDescent="0.25">
      <c r="A126" s="54"/>
      <c r="B126" s="55"/>
      <c r="C126" s="55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 t="s">
        <v>4</v>
      </c>
      <c r="AG126" s="27"/>
      <c r="AH126" s="27"/>
      <c r="AI126" s="27"/>
      <c r="AJ126" s="27"/>
      <c r="AK126" s="27" t="s">
        <v>3</v>
      </c>
      <c r="AL126" s="27"/>
      <c r="AM126" s="27"/>
      <c r="AN126" s="27"/>
      <c r="AO126" s="27"/>
      <c r="AP126" s="27" t="s">
        <v>123</v>
      </c>
      <c r="AQ126" s="27"/>
      <c r="AR126" s="27"/>
      <c r="AS126" s="27"/>
      <c r="AT126" s="27"/>
      <c r="AU126" s="27" t="s">
        <v>4</v>
      </c>
      <c r="AV126" s="27"/>
      <c r="AW126" s="27"/>
      <c r="AX126" s="27"/>
      <c r="AY126" s="27"/>
      <c r="AZ126" s="27" t="s">
        <v>3</v>
      </c>
      <c r="BA126" s="27"/>
      <c r="BB126" s="27"/>
      <c r="BC126" s="27"/>
      <c r="BD126" s="27"/>
      <c r="BE126" s="27" t="s">
        <v>90</v>
      </c>
      <c r="BF126" s="27"/>
      <c r="BG126" s="27"/>
      <c r="BH126" s="27"/>
      <c r="BI126" s="27"/>
    </row>
    <row r="127" spans="1:79" ht="15" customHeight="1" x14ac:dyDescent="0.25">
      <c r="A127" s="36">
        <v>1</v>
      </c>
      <c r="B127" s="37"/>
      <c r="C127" s="37"/>
      <c r="D127" s="27">
        <v>2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>
        <v>3</v>
      </c>
      <c r="R127" s="27"/>
      <c r="S127" s="27"/>
      <c r="T127" s="27"/>
      <c r="U127" s="27"/>
      <c r="V127" s="27">
        <v>4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27">
        <v>5</v>
      </c>
      <c r="AG127" s="27"/>
      <c r="AH127" s="27"/>
      <c r="AI127" s="27"/>
      <c r="AJ127" s="27"/>
      <c r="AK127" s="27">
        <v>6</v>
      </c>
      <c r="AL127" s="27"/>
      <c r="AM127" s="27"/>
      <c r="AN127" s="27"/>
      <c r="AO127" s="27"/>
      <c r="AP127" s="27">
        <v>7</v>
      </c>
      <c r="AQ127" s="27"/>
      <c r="AR127" s="27"/>
      <c r="AS127" s="27"/>
      <c r="AT127" s="27"/>
      <c r="AU127" s="27">
        <v>8</v>
      </c>
      <c r="AV127" s="27"/>
      <c r="AW127" s="27"/>
      <c r="AX127" s="27"/>
      <c r="AY127" s="27"/>
      <c r="AZ127" s="27">
        <v>9</v>
      </c>
      <c r="BA127" s="27"/>
      <c r="BB127" s="27"/>
      <c r="BC127" s="27"/>
      <c r="BD127" s="27"/>
      <c r="BE127" s="27">
        <v>10</v>
      </c>
      <c r="BF127" s="27"/>
      <c r="BG127" s="27"/>
      <c r="BH127" s="27"/>
      <c r="BI127" s="27"/>
    </row>
    <row r="128" spans="1:79" ht="15.75" hidden="1" customHeight="1" x14ac:dyDescent="0.25">
      <c r="A128" s="39" t="s">
        <v>154</v>
      </c>
      <c r="B128" s="40"/>
      <c r="C128" s="40"/>
      <c r="D128" s="27" t="s">
        <v>57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 t="s">
        <v>70</v>
      </c>
      <c r="R128" s="27"/>
      <c r="S128" s="27"/>
      <c r="T128" s="27"/>
      <c r="U128" s="27"/>
      <c r="V128" s="27" t="s">
        <v>71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26" t="s">
        <v>107</v>
      </c>
      <c r="AG128" s="26"/>
      <c r="AH128" s="26"/>
      <c r="AI128" s="26"/>
      <c r="AJ128" s="26"/>
      <c r="AK128" s="30" t="s">
        <v>108</v>
      </c>
      <c r="AL128" s="30"/>
      <c r="AM128" s="30"/>
      <c r="AN128" s="30"/>
      <c r="AO128" s="30"/>
      <c r="AP128" s="50" t="s">
        <v>179</v>
      </c>
      <c r="AQ128" s="50"/>
      <c r="AR128" s="50"/>
      <c r="AS128" s="50"/>
      <c r="AT128" s="50"/>
      <c r="AU128" s="26" t="s">
        <v>109</v>
      </c>
      <c r="AV128" s="26"/>
      <c r="AW128" s="26"/>
      <c r="AX128" s="26"/>
      <c r="AY128" s="26"/>
      <c r="AZ128" s="30" t="s">
        <v>110</v>
      </c>
      <c r="BA128" s="30"/>
      <c r="BB128" s="30"/>
      <c r="BC128" s="30"/>
      <c r="BD128" s="30"/>
      <c r="BE128" s="50" t="s">
        <v>179</v>
      </c>
      <c r="BF128" s="50"/>
      <c r="BG128" s="50"/>
      <c r="BH128" s="50"/>
      <c r="BI128" s="50"/>
      <c r="CA128" t="s">
        <v>39</v>
      </c>
    </row>
    <row r="129" spans="1:79" s="6" customFormat="1" ht="13.8" x14ac:dyDescent="0.25">
      <c r="A129" s="86">
        <v>0</v>
      </c>
      <c r="B129" s="87"/>
      <c r="C129" s="87"/>
      <c r="D129" s="111" t="s">
        <v>178</v>
      </c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  <c r="CA129" s="6" t="s">
        <v>40</v>
      </c>
    </row>
    <row r="130" spans="1:79" s="99" customFormat="1" ht="96.6" customHeight="1" x14ac:dyDescent="0.25">
      <c r="A130" s="89">
        <v>0</v>
      </c>
      <c r="B130" s="90"/>
      <c r="C130" s="90"/>
      <c r="D130" s="114" t="s">
        <v>180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181</v>
      </c>
      <c r="R130" s="27"/>
      <c r="S130" s="27"/>
      <c r="T130" s="27"/>
      <c r="U130" s="27"/>
      <c r="V130" s="114" t="s">
        <v>182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</row>
    <row r="131" spans="1:79" s="6" customFormat="1" ht="13.8" x14ac:dyDescent="0.25">
      <c r="A131" s="86">
        <v>0</v>
      </c>
      <c r="B131" s="87"/>
      <c r="C131" s="87"/>
      <c r="D131" s="113" t="s">
        <v>183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</row>
    <row r="132" spans="1:79" s="99" customFormat="1" ht="41.4" customHeight="1" x14ac:dyDescent="0.25">
      <c r="A132" s="89">
        <v>0</v>
      </c>
      <c r="B132" s="90"/>
      <c r="C132" s="90"/>
      <c r="D132" s="114" t="s">
        <v>184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185</v>
      </c>
      <c r="R132" s="27"/>
      <c r="S132" s="27"/>
      <c r="T132" s="27"/>
      <c r="U132" s="27"/>
      <c r="V132" s="114" t="s">
        <v>186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45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45</v>
      </c>
      <c r="AQ132" s="115"/>
      <c r="AR132" s="115"/>
      <c r="AS132" s="115"/>
      <c r="AT132" s="115"/>
      <c r="AU132" s="115">
        <v>45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45</v>
      </c>
      <c r="BF132" s="115"/>
      <c r="BG132" s="115"/>
      <c r="BH132" s="115"/>
      <c r="BI132" s="115"/>
    </row>
    <row r="133" spans="1:79" s="99" customFormat="1" ht="41.4" customHeight="1" x14ac:dyDescent="0.25">
      <c r="A133" s="89">
        <v>0</v>
      </c>
      <c r="B133" s="90"/>
      <c r="C133" s="90"/>
      <c r="D133" s="114" t="s">
        <v>187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181</v>
      </c>
      <c r="R133" s="27"/>
      <c r="S133" s="27"/>
      <c r="T133" s="27"/>
      <c r="U133" s="27"/>
      <c r="V133" s="114" t="s">
        <v>186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45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45</v>
      </c>
      <c r="AQ133" s="115"/>
      <c r="AR133" s="115"/>
      <c r="AS133" s="115"/>
      <c r="AT133" s="115"/>
      <c r="AU133" s="115">
        <v>45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45</v>
      </c>
      <c r="BF133" s="115"/>
      <c r="BG133" s="115"/>
      <c r="BH133" s="115"/>
      <c r="BI133" s="115"/>
    </row>
    <row r="134" spans="1:79" s="99" customFormat="1" ht="82.8" customHeight="1" x14ac:dyDescent="0.25">
      <c r="A134" s="89">
        <v>0</v>
      </c>
      <c r="B134" s="90"/>
      <c r="C134" s="90"/>
      <c r="D134" s="114" t="s">
        <v>188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185</v>
      </c>
      <c r="R134" s="27"/>
      <c r="S134" s="27"/>
      <c r="T134" s="27"/>
      <c r="U134" s="27"/>
      <c r="V134" s="114" t="s">
        <v>189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0</v>
      </c>
      <c r="BF134" s="115"/>
      <c r="BG134" s="115"/>
      <c r="BH134" s="115"/>
      <c r="BI134" s="115"/>
    </row>
    <row r="135" spans="1:79" s="99" customFormat="1" ht="41.4" customHeight="1" x14ac:dyDescent="0.25">
      <c r="A135" s="89">
        <v>0</v>
      </c>
      <c r="B135" s="90"/>
      <c r="C135" s="90"/>
      <c r="D135" s="114" t="s">
        <v>190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185</v>
      </c>
      <c r="R135" s="27"/>
      <c r="S135" s="27"/>
      <c r="T135" s="27"/>
      <c r="U135" s="27"/>
      <c r="V135" s="114" t="s">
        <v>191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0</v>
      </c>
      <c r="AQ135" s="115"/>
      <c r="AR135" s="115"/>
      <c r="AS135" s="115"/>
      <c r="AT135" s="115"/>
      <c r="AU135" s="115">
        <v>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0</v>
      </c>
      <c r="BF135" s="115"/>
      <c r="BG135" s="115"/>
      <c r="BH135" s="115"/>
      <c r="BI135" s="115"/>
    </row>
    <row r="136" spans="1:79" s="6" customFormat="1" ht="13.8" x14ac:dyDescent="0.25">
      <c r="A136" s="86">
        <v>0</v>
      </c>
      <c r="B136" s="87"/>
      <c r="C136" s="87"/>
      <c r="D136" s="113" t="s">
        <v>192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/>
      <c r="R136" s="111"/>
      <c r="S136" s="111"/>
      <c r="T136" s="111"/>
      <c r="U136" s="111"/>
      <c r="V136" s="113"/>
      <c r="W136" s="101"/>
      <c r="X136" s="101"/>
      <c r="Y136" s="101"/>
      <c r="Z136" s="101"/>
      <c r="AA136" s="101"/>
      <c r="AB136" s="101"/>
      <c r="AC136" s="101"/>
      <c r="AD136" s="101"/>
      <c r="AE136" s="102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</row>
    <row r="137" spans="1:79" s="99" customFormat="1" ht="27.6" customHeight="1" x14ac:dyDescent="0.25">
      <c r="A137" s="89">
        <v>0</v>
      </c>
      <c r="B137" s="90"/>
      <c r="C137" s="90"/>
      <c r="D137" s="114" t="s">
        <v>193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194</v>
      </c>
      <c r="R137" s="27"/>
      <c r="S137" s="27"/>
      <c r="T137" s="27"/>
      <c r="U137" s="27"/>
      <c r="V137" s="114" t="s">
        <v>195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23249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23249</v>
      </c>
      <c r="AQ137" s="115"/>
      <c r="AR137" s="115"/>
      <c r="AS137" s="115"/>
      <c r="AT137" s="115"/>
      <c r="AU137" s="115">
        <v>23249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23249</v>
      </c>
      <c r="BF137" s="115"/>
      <c r="BG137" s="115"/>
      <c r="BH137" s="115"/>
      <c r="BI137" s="115"/>
    </row>
    <row r="138" spans="1:79" s="99" customFormat="1" ht="41.4" customHeight="1" x14ac:dyDescent="0.25">
      <c r="A138" s="89">
        <v>0</v>
      </c>
      <c r="B138" s="90"/>
      <c r="C138" s="90"/>
      <c r="D138" s="114" t="s">
        <v>196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194</v>
      </c>
      <c r="R138" s="27"/>
      <c r="S138" s="27"/>
      <c r="T138" s="27"/>
      <c r="U138" s="27"/>
      <c r="V138" s="114" t="s">
        <v>197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23249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23249</v>
      </c>
      <c r="AQ138" s="115"/>
      <c r="AR138" s="115"/>
      <c r="AS138" s="115"/>
      <c r="AT138" s="115"/>
      <c r="AU138" s="115">
        <v>23249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23249</v>
      </c>
      <c r="BF138" s="115"/>
      <c r="BG138" s="115"/>
      <c r="BH138" s="115"/>
      <c r="BI138" s="115"/>
    </row>
    <row r="139" spans="1:79" s="99" customFormat="1" ht="41.4" customHeight="1" x14ac:dyDescent="0.25">
      <c r="A139" s="89">
        <v>0</v>
      </c>
      <c r="B139" s="90"/>
      <c r="C139" s="90"/>
      <c r="D139" s="114" t="s">
        <v>198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194</v>
      </c>
      <c r="R139" s="27"/>
      <c r="S139" s="27"/>
      <c r="T139" s="27"/>
      <c r="U139" s="27"/>
      <c r="V139" s="114" t="s">
        <v>199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5">
        <v>0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v>0</v>
      </c>
      <c r="AQ139" s="115"/>
      <c r="AR139" s="115"/>
      <c r="AS139" s="115"/>
      <c r="AT139" s="115"/>
      <c r="AU139" s="115">
        <v>0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v>0</v>
      </c>
      <c r="BF139" s="115"/>
      <c r="BG139" s="115"/>
      <c r="BH139" s="115"/>
      <c r="BI139" s="115"/>
    </row>
    <row r="140" spans="1:79" s="6" customFormat="1" ht="13.8" x14ac:dyDescent="0.25">
      <c r="A140" s="86">
        <v>0</v>
      </c>
      <c r="B140" s="87"/>
      <c r="C140" s="87"/>
      <c r="D140" s="113" t="s">
        <v>200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2"/>
      <c r="Q140" s="111"/>
      <c r="R140" s="111"/>
      <c r="S140" s="111"/>
      <c r="T140" s="111"/>
      <c r="U140" s="111"/>
      <c r="V140" s="113"/>
      <c r="W140" s="101"/>
      <c r="X140" s="101"/>
      <c r="Y140" s="101"/>
      <c r="Z140" s="101"/>
      <c r="AA140" s="101"/>
      <c r="AB140" s="101"/>
      <c r="AC140" s="101"/>
      <c r="AD140" s="101"/>
      <c r="AE140" s="102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  <c r="BI140" s="112"/>
    </row>
    <row r="141" spans="1:79" s="99" customFormat="1" ht="69" customHeight="1" x14ac:dyDescent="0.25">
      <c r="A141" s="89">
        <v>0</v>
      </c>
      <c r="B141" s="90"/>
      <c r="C141" s="90"/>
      <c r="D141" s="114" t="s">
        <v>201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202</v>
      </c>
      <c r="R141" s="27"/>
      <c r="S141" s="27"/>
      <c r="T141" s="27"/>
      <c r="U141" s="27"/>
      <c r="V141" s="114" t="s">
        <v>203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0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0</v>
      </c>
      <c r="AQ141" s="115"/>
      <c r="AR141" s="115"/>
      <c r="AS141" s="115"/>
      <c r="AT141" s="115"/>
      <c r="AU141" s="115">
        <v>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0</v>
      </c>
      <c r="BF141" s="115"/>
      <c r="BG141" s="115"/>
      <c r="BH141" s="115"/>
      <c r="BI141" s="115"/>
    </row>
    <row r="142" spans="1:79" s="99" customFormat="1" ht="69" customHeight="1" x14ac:dyDescent="0.25">
      <c r="A142" s="89">
        <v>0</v>
      </c>
      <c r="B142" s="90"/>
      <c r="C142" s="90"/>
      <c r="D142" s="114" t="s">
        <v>204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202</v>
      </c>
      <c r="R142" s="27"/>
      <c r="S142" s="27"/>
      <c r="T142" s="27"/>
      <c r="U142" s="27"/>
      <c r="V142" s="114" t="s">
        <v>205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0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0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0</v>
      </c>
      <c r="BF142" s="115"/>
      <c r="BG142" s="115"/>
      <c r="BH142" s="115"/>
      <c r="BI142" s="115"/>
    </row>
    <row r="144" spans="1:79" ht="14.25" customHeight="1" x14ac:dyDescent="0.25">
      <c r="A144" s="29" t="s">
        <v>124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5">
      <c r="A145" s="44" t="s">
        <v>226</v>
      </c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</row>
    <row r="146" spans="1:79" ht="12.9" customHeight="1" x14ac:dyDescent="0.25">
      <c r="A146" s="51" t="s">
        <v>19</v>
      </c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3"/>
      <c r="U146" s="27" t="s">
        <v>227</v>
      </c>
      <c r="V146" s="27"/>
      <c r="W146" s="27"/>
      <c r="X146" s="27"/>
      <c r="Y146" s="27"/>
      <c r="Z146" s="27"/>
      <c r="AA146" s="27"/>
      <c r="AB146" s="27"/>
      <c r="AC146" s="27"/>
      <c r="AD146" s="27"/>
      <c r="AE146" s="27" t="s">
        <v>230</v>
      </c>
      <c r="AF146" s="27"/>
      <c r="AG146" s="27"/>
      <c r="AH146" s="27"/>
      <c r="AI146" s="27"/>
      <c r="AJ146" s="27"/>
      <c r="AK146" s="27"/>
      <c r="AL146" s="27"/>
      <c r="AM146" s="27"/>
      <c r="AN146" s="27"/>
      <c r="AO146" s="27" t="s">
        <v>238</v>
      </c>
      <c r="AP146" s="27"/>
      <c r="AQ146" s="27"/>
      <c r="AR146" s="27"/>
      <c r="AS146" s="27"/>
      <c r="AT146" s="27"/>
      <c r="AU146" s="27"/>
      <c r="AV146" s="27"/>
      <c r="AW146" s="27"/>
      <c r="AX146" s="27"/>
      <c r="AY146" s="27" t="s">
        <v>248</v>
      </c>
      <c r="AZ146" s="27"/>
      <c r="BA146" s="27"/>
      <c r="BB146" s="27"/>
      <c r="BC146" s="27"/>
      <c r="BD146" s="27"/>
      <c r="BE146" s="27"/>
      <c r="BF146" s="27"/>
      <c r="BG146" s="27"/>
      <c r="BH146" s="27"/>
      <c r="BI146" s="27" t="s">
        <v>253</v>
      </c>
      <c r="BJ146" s="27"/>
      <c r="BK146" s="27"/>
      <c r="BL146" s="27"/>
      <c r="BM146" s="27"/>
      <c r="BN146" s="27"/>
      <c r="BO146" s="27"/>
      <c r="BP146" s="27"/>
      <c r="BQ146" s="27"/>
      <c r="BR146" s="27"/>
    </row>
    <row r="147" spans="1:79" ht="30" customHeight="1" x14ac:dyDescent="0.25">
      <c r="A147" s="54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6"/>
      <c r="U147" s="27" t="s">
        <v>4</v>
      </c>
      <c r="V147" s="27"/>
      <c r="W147" s="27"/>
      <c r="X147" s="27"/>
      <c r="Y147" s="27"/>
      <c r="Z147" s="27" t="s">
        <v>3</v>
      </c>
      <c r="AA147" s="27"/>
      <c r="AB147" s="27"/>
      <c r="AC147" s="27"/>
      <c r="AD147" s="27"/>
      <c r="AE147" s="27" t="s">
        <v>4</v>
      </c>
      <c r="AF147" s="27"/>
      <c r="AG147" s="27"/>
      <c r="AH147" s="27"/>
      <c r="AI147" s="27"/>
      <c r="AJ147" s="27" t="s">
        <v>3</v>
      </c>
      <c r="AK147" s="27"/>
      <c r="AL147" s="27"/>
      <c r="AM147" s="27"/>
      <c r="AN147" s="27"/>
      <c r="AO147" s="27" t="s">
        <v>4</v>
      </c>
      <c r="AP147" s="27"/>
      <c r="AQ147" s="27"/>
      <c r="AR147" s="27"/>
      <c r="AS147" s="27"/>
      <c r="AT147" s="27" t="s">
        <v>3</v>
      </c>
      <c r="AU147" s="27"/>
      <c r="AV147" s="27"/>
      <c r="AW147" s="27"/>
      <c r="AX147" s="27"/>
      <c r="AY147" s="27" t="s">
        <v>4</v>
      </c>
      <c r="AZ147" s="27"/>
      <c r="BA147" s="27"/>
      <c r="BB147" s="27"/>
      <c r="BC147" s="27"/>
      <c r="BD147" s="27" t="s">
        <v>3</v>
      </c>
      <c r="BE147" s="27"/>
      <c r="BF147" s="27"/>
      <c r="BG147" s="27"/>
      <c r="BH147" s="27"/>
      <c r="BI147" s="27" t="s">
        <v>4</v>
      </c>
      <c r="BJ147" s="27"/>
      <c r="BK147" s="27"/>
      <c r="BL147" s="27"/>
      <c r="BM147" s="27"/>
      <c r="BN147" s="27" t="s">
        <v>3</v>
      </c>
      <c r="BO147" s="27"/>
      <c r="BP147" s="27"/>
      <c r="BQ147" s="27"/>
      <c r="BR147" s="27"/>
    </row>
    <row r="148" spans="1:79" ht="15" customHeight="1" x14ac:dyDescent="0.25">
      <c r="A148" s="36">
        <v>1</v>
      </c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8"/>
      <c r="U148" s="27">
        <v>2</v>
      </c>
      <c r="V148" s="27"/>
      <c r="W148" s="27"/>
      <c r="X148" s="27"/>
      <c r="Y148" s="27"/>
      <c r="Z148" s="27">
        <v>3</v>
      </c>
      <c r="AA148" s="27"/>
      <c r="AB148" s="27"/>
      <c r="AC148" s="27"/>
      <c r="AD148" s="27"/>
      <c r="AE148" s="27">
        <v>4</v>
      </c>
      <c r="AF148" s="27"/>
      <c r="AG148" s="27"/>
      <c r="AH148" s="27"/>
      <c r="AI148" s="27"/>
      <c r="AJ148" s="27">
        <v>5</v>
      </c>
      <c r="AK148" s="27"/>
      <c r="AL148" s="27"/>
      <c r="AM148" s="27"/>
      <c r="AN148" s="27"/>
      <c r="AO148" s="27">
        <v>6</v>
      </c>
      <c r="AP148" s="27"/>
      <c r="AQ148" s="27"/>
      <c r="AR148" s="27"/>
      <c r="AS148" s="27"/>
      <c r="AT148" s="27">
        <v>7</v>
      </c>
      <c r="AU148" s="27"/>
      <c r="AV148" s="27"/>
      <c r="AW148" s="27"/>
      <c r="AX148" s="27"/>
      <c r="AY148" s="27">
        <v>8</v>
      </c>
      <c r="AZ148" s="27"/>
      <c r="BA148" s="27"/>
      <c r="BB148" s="27"/>
      <c r="BC148" s="27"/>
      <c r="BD148" s="27">
        <v>9</v>
      </c>
      <c r="BE148" s="27"/>
      <c r="BF148" s="27"/>
      <c r="BG148" s="27"/>
      <c r="BH148" s="27"/>
      <c r="BI148" s="27">
        <v>10</v>
      </c>
      <c r="BJ148" s="27"/>
      <c r="BK148" s="27"/>
      <c r="BL148" s="27"/>
      <c r="BM148" s="27"/>
      <c r="BN148" s="27">
        <v>11</v>
      </c>
      <c r="BO148" s="27"/>
      <c r="BP148" s="27"/>
      <c r="BQ148" s="27"/>
      <c r="BR148" s="27"/>
    </row>
    <row r="149" spans="1:79" s="1" customFormat="1" ht="15.75" hidden="1" customHeight="1" x14ac:dyDescent="0.25">
      <c r="A149" s="39" t="s">
        <v>57</v>
      </c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1"/>
      <c r="U149" s="26" t="s">
        <v>65</v>
      </c>
      <c r="V149" s="26"/>
      <c r="W149" s="26"/>
      <c r="X149" s="26"/>
      <c r="Y149" s="26"/>
      <c r="Z149" s="30" t="s">
        <v>66</v>
      </c>
      <c r="AA149" s="30"/>
      <c r="AB149" s="30"/>
      <c r="AC149" s="30"/>
      <c r="AD149" s="30"/>
      <c r="AE149" s="26" t="s">
        <v>67</v>
      </c>
      <c r="AF149" s="26"/>
      <c r="AG149" s="26"/>
      <c r="AH149" s="26"/>
      <c r="AI149" s="26"/>
      <c r="AJ149" s="30" t="s">
        <v>68</v>
      </c>
      <c r="AK149" s="30"/>
      <c r="AL149" s="30"/>
      <c r="AM149" s="30"/>
      <c r="AN149" s="30"/>
      <c r="AO149" s="26" t="s">
        <v>58</v>
      </c>
      <c r="AP149" s="26"/>
      <c r="AQ149" s="26"/>
      <c r="AR149" s="26"/>
      <c r="AS149" s="26"/>
      <c r="AT149" s="30" t="s">
        <v>59</v>
      </c>
      <c r="AU149" s="30"/>
      <c r="AV149" s="30"/>
      <c r="AW149" s="30"/>
      <c r="AX149" s="30"/>
      <c r="AY149" s="26" t="s">
        <v>60</v>
      </c>
      <c r="AZ149" s="26"/>
      <c r="BA149" s="26"/>
      <c r="BB149" s="26"/>
      <c r="BC149" s="26"/>
      <c r="BD149" s="30" t="s">
        <v>61</v>
      </c>
      <c r="BE149" s="30"/>
      <c r="BF149" s="30"/>
      <c r="BG149" s="30"/>
      <c r="BH149" s="30"/>
      <c r="BI149" s="26" t="s">
        <v>62</v>
      </c>
      <c r="BJ149" s="26"/>
      <c r="BK149" s="26"/>
      <c r="BL149" s="26"/>
      <c r="BM149" s="26"/>
      <c r="BN149" s="30" t="s">
        <v>63</v>
      </c>
      <c r="BO149" s="30"/>
      <c r="BP149" s="30"/>
      <c r="BQ149" s="30"/>
      <c r="BR149" s="30"/>
      <c r="CA149" t="s">
        <v>41</v>
      </c>
    </row>
    <row r="150" spans="1:79" s="6" customFormat="1" ht="12.75" customHeight="1" x14ac:dyDescent="0.25">
      <c r="A150" s="86" t="s">
        <v>147</v>
      </c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8"/>
      <c r="U150" s="116"/>
      <c r="V150" s="116"/>
      <c r="W150" s="116"/>
      <c r="X150" s="116"/>
      <c r="Y150" s="116"/>
      <c r="Z150" s="116"/>
      <c r="AA150" s="116"/>
      <c r="AB150" s="116"/>
      <c r="AC150" s="116"/>
      <c r="AD150" s="116"/>
      <c r="AE150" s="116"/>
      <c r="AF150" s="116"/>
      <c r="AG150" s="116"/>
      <c r="AH150" s="116"/>
      <c r="AI150" s="116"/>
      <c r="AJ150" s="116"/>
      <c r="AK150" s="116"/>
      <c r="AL150" s="116"/>
      <c r="AM150" s="116"/>
      <c r="AN150" s="116"/>
      <c r="AO150" s="116"/>
      <c r="AP150" s="116"/>
      <c r="AQ150" s="116"/>
      <c r="AR150" s="116"/>
      <c r="AS150" s="116"/>
      <c r="AT150" s="116"/>
      <c r="AU150" s="116"/>
      <c r="AV150" s="116"/>
      <c r="AW150" s="116"/>
      <c r="AX150" s="116"/>
      <c r="AY150" s="116"/>
      <c r="AZ150" s="116"/>
      <c r="BA150" s="116"/>
      <c r="BB150" s="116"/>
      <c r="BC150" s="116"/>
      <c r="BD150" s="116"/>
      <c r="BE150" s="116"/>
      <c r="BF150" s="116"/>
      <c r="BG150" s="116"/>
      <c r="BH150" s="116"/>
      <c r="BI150" s="116"/>
      <c r="BJ150" s="116"/>
      <c r="BK150" s="116"/>
      <c r="BL150" s="116"/>
      <c r="BM150" s="116"/>
      <c r="BN150" s="116"/>
      <c r="BO150" s="116"/>
      <c r="BP150" s="116"/>
      <c r="BQ150" s="116"/>
      <c r="BR150" s="116"/>
      <c r="CA150" s="6" t="s">
        <v>42</v>
      </c>
    </row>
    <row r="151" spans="1:79" s="99" customFormat="1" ht="26.4" customHeight="1" x14ac:dyDescent="0.25">
      <c r="A151" s="92" t="s">
        <v>206</v>
      </c>
      <c r="B151" s="93"/>
      <c r="C151" s="93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4"/>
      <c r="U151" s="117" t="s">
        <v>173</v>
      </c>
      <c r="V151" s="117"/>
      <c r="W151" s="117"/>
      <c r="X151" s="117"/>
      <c r="Y151" s="117"/>
      <c r="Z151" s="117"/>
      <c r="AA151" s="117"/>
      <c r="AB151" s="117"/>
      <c r="AC151" s="117"/>
      <c r="AD151" s="117"/>
      <c r="AE151" s="117" t="s">
        <v>173</v>
      </c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 t="s">
        <v>173</v>
      </c>
      <c r="AP151" s="117"/>
      <c r="AQ151" s="117"/>
      <c r="AR151" s="117"/>
      <c r="AS151" s="117"/>
      <c r="AT151" s="117"/>
      <c r="AU151" s="117"/>
      <c r="AV151" s="117"/>
      <c r="AW151" s="117"/>
      <c r="AX151" s="117"/>
      <c r="AY151" s="117" t="s">
        <v>173</v>
      </c>
      <c r="AZ151" s="117"/>
      <c r="BA151" s="117"/>
      <c r="BB151" s="117"/>
      <c r="BC151" s="117"/>
      <c r="BD151" s="117"/>
      <c r="BE151" s="117"/>
      <c r="BF151" s="117"/>
      <c r="BG151" s="117"/>
      <c r="BH151" s="117"/>
      <c r="BI151" s="117" t="s">
        <v>173</v>
      </c>
      <c r="BJ151" s="117"/>
      <c r="BK151" s="117"/>
      <c r="BL151" s="117"/>
      <c r="BM151" s="117"/>
      <c r="BN151" s="117"/>
      <c r="BO151" s="117"/>
      <c r="BP151" s="117"/>
      <c r="BQ151" s="117"/>
      <c r="BR151" s="117"/>
    </row>
    <row r="154" spans="1:79" ht="14.25" customHeight="1" x14ac:dyDescent="0.25">
      <c r="A154" s="29" t="s">
        <v>125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5" customHeight="1" x14ac:dyDescent="0.25">
      <c r="A155" s="51" t="s">
        <v>6</v>
      </c>
      <c r="B155" s="52"/>
      <c r="C155" s="52"/>
      <c r="D155" s="51" t="s">
        <v>10</v>
      </c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3"/>
      <c r="W155" s="27" t="s">
        <v>227</v>
      </c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 t="s">
        <v>231</v>
      </c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 t="s">
        <v>243</v>
      </c>
      <c r="AV155" s="27"/>
      <c r="AW155" s="27"/>
      <c r="AX155" s="27"/>
      <c r="AY155" s="27"/>
      <c r="AZ155" s="27"/>
      <c r="BA155" s="27" t="s">
        <v>249</v>
      </c>
      <c r="BB155" s="27"/>
      <c r="BC155" s="27"/>
      <c r="BD155" s="27"/>
      <c r="BE155" s="27"/>
      <c r="BF155" s="27"/>
      <c r="BG155" s="27" t="s">
        <v>258</v>
      </c>
      <c r="BH155" s="27"/>
      <c r="BI155" s="27"/>
      <c r="BJ155" s="27"/>
      <c r="BK155" s="27"/>
      <c r="BL155" s="27"/>
    </row>
    <row r="156" spans="1:79" ht="15" customHeight="1" x14ac:dyDescent="0.25">
      <c r="A156" s="71"/>
      <c r="B156" s="72"/>
      <c r="C156" s="72"/>
      <c r="D156" s="71"/>
      <c r="E156" s="72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  <c r="U156" s="72"/>
      <c r="V156" s="73"/>
      <c r="W156" s="27" t="s">
        <v>4</v>
      </c>
      <c r="X156" s="27"/>
      <c r="Y156" s="27"/>
      <c r="Z156" s="27"/>
      <c r="AA156" s="27"/>
      <c r="AB156" s="27"/>
      <c r="AC156" s="27" t="s">
        <v>3</v>
      </c>
      <c r="AD156" s="27"/>
      <c r="AE156" s="27"/>
      <c r="AF156" s="27"/>
      <c r="AG156" s="27"/>
      <c r="AH156" s="27"/>
      <c r="AI156" s="27" t="s">
        <v>4</v>
      </c>
      <c r="AJ156" s="27"/>
      <c r="AK156" s="27"/>
      <c r="AL156" s="27"/>
      <c r="AM156" s="27"/>
      <c r="AN156" s="27"/>
      <c r="AO156" s="27" t="s">
        <v>3</v>
      </c>
      <c r="AP156" s="27"/>
      <c r="AQ156" s="27"/>
      <c r="AR156" s="27"/>
      <c r="AS156" s="27"/>
      <c r="AT156" s="27"/>
      <c r="AU156" s="74" t="s">
        <v>4</v>
      </c>
      <c r="AV156" s="74"/>
      <c r="AW156" s="74"/>
      <c r="AX156" s="74" t="s">
        <v>3</v>
      </c>
      <c r="AY156" s="74"/>
      <c r="AZ156" s="74"/>
      <c r="BA156" s="74" t="s">
        <v>4</v>
      </c>
      <c r="BB156" s="74"/>
      <c r="BC156" s="74"/>
      <c r="BD156" s="74" t="s">
        <v>3</v>
      </c>
      <c r="BE156" s="74"/>
      <c r="BF156" s="74"/>
      <c r="BG156" s="74" t="s">
        <v>4</v>
      </c>
      <c r="BH156" s="74"/>
      <c r="BI156" s="74"/>
      <c r="BJ156" s="74" t="s">
        <v>3</v>
      </c>
      <c r="BK156" s="74"/>
      <c r="BL156" s="74"/>
    </row>
    <row r="157" spans="1:79" ht="57" customHeight="1" x14ac:dyDescent="0.25">
      <c r="A157" s="54"/>
      <c r="B157" s="55"/>
      <c r="C157" s="55"/>
      <c r="D157" s="54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6"/>
      <c r="W157" s="27" t="s">
        <v>12</v>
      </c>
      <c r="X157" s="27"/>
      <c r="Y157" s="27"/>
      <c r="Z157" s="27" t="s">
        <v>11</v>
      </c>
      <c r="AA157" s="27"/>
      <c r="AB157" s="27"/>
      <c r="AC157" s="27" t="s">
        <v>12</v>
      </c>
      <c r="AD157" s="27"/>
      <c r="AE157" s="27"/>
      <c r="AF157" s="27" t="s">
        <v>11</v>
      </c>
      <c r="AG157" s="27"/>
      <c r="AH157" s="27"/>
      <c r="AI157" s="27" t="s">
        <v>12</v>
      </c>
      <c r="AJ157" s="27"/>
      <c r="AK157" s="27"/>
      <c r="AL157" s="27" t="s">
        <v>11</v>
      </c>
      <c r="AM157" s="27"/>
      <c r="AN157" s="27"/>
      <c r="AO157" s="27" t="s">
        <v>12</v>
      </c>
      <c r="AP157" s="27"/>
      <c r="AQ157" s="27"/>
      <c r="AR157" s="27" t="s">
        <v>11</v>
      </c>
      <c r="AS157" s="27"/>
      <c r="AT157" s="27"/>
      <c r="AU157" s="74"/>
      <c r="AV157" s="74"/>
      <c r="AW157" s="74"/>
      <c r="AX157" s="74"/>
      <c r="AY157" s="74"/>
      <c r="AZ157" s="74"/>
      <c r="BA157" s="74"/>
      <c r="BB157" s="74"/>
      <c r="BC157" s="74"/>
      <c r="BD157" s="74"/>
      <c r="BE157" s="74"/>
      <c r="BF157" s="74"/>
      <c r="BG157" s="74"/>
      <c r="BH157" s="74"/>
      <c r="BI157" s="74"/>
      <c r="BJ157" s="74"/>
      <c r="BK157" s="74"/>
      <c r="BL157" s="74"/>
    </row>
    <row r="158" spans="1:79" ht="15" customHeight="1" x14ac:dyDescent="0.25">
      <c r="A158" s="36">
        <v>1</v>
      </c>
      <c r="B158" s="37"/>
      <c r="C158" s="37"/>
      <c r="D158" s="36">
        <v>2</v>
      </c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8"/>
      <c r="W158" s="27">
        <v>3</v>
      </c>
      <c r="X158" s="27"/>
      <c r="Y158" s="27"/>
      <c r="Z158" s="27">
        <v>4</v>
      </c>
      <c r="AA158" s="27"/>
      <c r="AB158" s="27"/>
      <c r="AC158" s="27">
        <v>5</v>
      </c>
      <c r="AD158" s="27"/>
      <c r="AE158" s="27"/>
      <c r="AF158" s="27">
        <v>6</v>
      </c>
      <c r="AG158" s="27"/>
      <c r="AH158" s="27"/>
      <c r="AI158" s="27">
        <v>7</v>
      </c>
      <c r="AJ158" s="27"/>
      <c r="AK158" s="27"/>
      <c r="AL158" s="27">
        <v>8</v>
      </c>
      <c r="AM158" s="27"/>
      <c r="AN158" s="27"/>
      <c r="AO158" s="27">
        <v>9</v>
      </c>
      <c r="AP158" s="27"/>
      <c r="AQ158" s="27"/>
      <c r="AR158" s="27">
        <v>10</v>
      </c>
      <c r="AS158" s="27"/>
      <c r="AT158" s="27"/>
      <c r="AU158" s="27">
        <v>11</v>
      </c>
      <c r="AV158" s="27"/>
      <c r="AW158" s="27"/>
      <c r="AX158" s="27">
        <v>12</v>
      </c>
      <c r="AY158" s="27"/>
      <c r="AZ158" s="27"/>
      <c r="BA158" s="27">
        <v>13</v>
      </c>
      <c r="BB158" s="27"/>
      <c r="BC158" s="27"/>
      <c r="BD158" s="27">
        <v>14</v>
      </c>
      <c r="BE158" s="27"/>
      <c r="BF158" s="27"/>
      <c r="BG158" s="27">
        <v>15</v>
      </c>
      <c r="BH158" s="27"/>
      <c r="BI158" s="27"/>
      <c r="BJ158" s="27">
        <v>16</v>
      </c>
      <c r="BK158" s="27"/>
      <c r="BL158" s="27"/>
    </row>
    <row r="159" spans="1:79" s="1" customFormat="1" ht="12.75" hidden="1" customHeight="1" x14ac:dyDescent="0.25">
      <c r="A159" s="39" t="s">
        <v>69</v>
      </c>
      <c r="B159" s="40"/>
      <c r="C159" s="40"/>
      <c r="D159" s="39" t="s">
        <v>57</v>
      </c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1"/>
      <c r="W159" s="26" t="s">
        <v>72</v>
      </c>
      <c r="X159" s="26"/>
      <c r="Y159" s="26"/>
      <c r="Z159" s="26" t="s">
        <v>73</v>
      </c>
      <c r="AA159" s="26"/>
      <c r="AB159" s="26"/>
      <c r="AC159" s="30" t="s">
        <v>74</v>
      </c>
      <c r="AD159" s="30"/>
      <c r="AE159" s="30"/>
      <c r="AF159" s="30" t="s">
        <v>75</v>
      </c>
      <c r="AG159" s="30"/>
      <c r="AH159" s="30"/>
      <c r="AI159" s="26" t="s">
        <v>76</v>
      </c>
      <c r="AJ159" s="26"/>
      <c r="AK159" s="26"/>
      <c r="AL159" s="26" t="s">
        <v>77</v>
      </c>
      <c r="AM159" s="26"/>
      <c r="AN159" s="26"/>
      <c r="AO159" s="30" t="s">
        <v>104</v>
      </c>
      <c r="AP159" s="30"/>
      <c r="AQ159" s="30"/>
      <c r="AR159" s="30" t="s">
        <v>78</v>
      </c>
      <c r="AS159" s="30"/>
      <c r="AT159" s="30"/>
      <c r="AU159" s="26" t="s">
        <v>105</v>
      </c>
      <c r="AV159" s="26"/>
      <c r="AW159" s="26"/>
      <c r="AX159" s="30" t="s">
        <v>106</v>
      </c>
      <c r="AY159" s="30"/>
      <c r="AZ159" s="30"/>
      <c r="BA159" s="26" t="s">
        <v>107</v>
      </c>
      <c r="BB159" s="26"/>
      <c r="BC159" s="26"/>
      <c r="BD159" s="30" t="s">
        <v>108</v>
      </c>
      <c r="BE159" s="30"/>
      <c r="BF159" s="30"/>
      <c r="BG159" s="26" t="s">
        <v>109</v>
      </c>
      <c r="BH159" s="26"/>
      <c r="BI159" s="26"/>
      <c r="BJ159" s="30" t="s">
        <v>110</v>
      </c>
      <c r="BK159" s="30"/>
      <c r="BL159" s="30"/>
      <c r="CA159" s="1" t="s">
        <v>103</v>
      </c>
    </row>
    <row r="160" spans="1:79" s="6" customFormat="1" ht="13.2" customHeight="1" x14ac:dyDescent="0.25">
      <c r="A160" s="86">
        <v>1</v>
      </c>
      <c r="B160" s="87"/>
      <c r="C160" s="87"/>
      <c r="D160" s="100" t="s">
        <v>207</v>
      </c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2"/>
      <c r="W160" s="112"/>
      <c r="X160" s="112"/>
      <c r="Y160" s="112"/>
      <c r="Z160" s="112"/>
      <c r="AA160" s="112"/>
      <c r="AB160" s="112"/>
      <c r="AC160" s="112"/>
      <c r="AD160" s="112"/>
      <c r="AE160" s="112"/>
      <c r="AF160" s="112"/>
      <c r="AG160" s="112"/>
      <c r="AH160" s="112"/>
      <c r="AI160" s="112"/>
      <c r="AJ160" s="112"/>
      <c r="AK160" s="112"/>
      <c r="AL160" s="112"/>
      <c r="AM160" s="112"/>
      <c r="AN160" s="112"/>
      <c r="AO160" s="112"/>
      <c r="AP160" s="112"/>
      <c r="AQ160" s="112"/>
      <c r="AR160" s="112"/>
      <c r="AS160" s="112"/>
      <c r="AT160" s="112"/>
      <c r="AU160" s="112"/>
      <c r="AV160" s="112"/>
      <c r="AW160" s="112"/>
      <c r="AX160" s="112"/>
      <c r="AY160" s="112"/>
      <c r="AZ160" s="112"/>
      <c r="BA160" s="112"/>
      <c r="BB160" s="112"/>
      <c r="BC160" s="112"/>
      <c r="BD160" s="112"/>
      <c r="BE160" s="112"/>
      <c r="BF160" s="112"/>
      <c r="BG160" s="112"/>
      <c r="BH160" s="112"/>
      <c r="BI160" s="112"/>
      <c r="BJ160" s="112"/>
      <c r="BK160" s="112"/>
      <c r="BL160" s="112"/>
      <c r="CA160" s="6" t="s">
        <v>43</v>
      </c>
    </row>
    <row r="161" spans="1:79" s="99" customFormat="1" ht="26.4" customHeight="1" x14ac:dyDescent="0.25">
      <c r="A161" s="89">
        <v>2</v>
      </c>
      <c r="B161" s="90"/>
      <c r="C161" s="90"/>
      <c r="D161" s="92" t="s">
        <v>208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3"/>
      <c r="V161" s="94"/>
      <c r="W161" s="115" t="s">
        <v>173</v>
      </c>
      <c r="X161" s="115"/>
      <c r="Y161" s="115"/>
      <c r="Z161" s="115" t="s">
        <v>173</v>
      </c>
      <c r="AA161" s="115"/>
      <c r="AB161" s="115"/>
      <c r="AC161" s="115"/>
      <c r="AD161" s="115"/>
      <c r="AE161" s="115"/>
      <c r="AF161" s="115"/>
      <c r="AG161" s="115"/>
      <c r="AH161" s="115"/>
      <c r="AI161" s="115" t="s">
        <v>173</v>
      </c>
      <c r="AJ161" s="115"/>
      <c r="AK161" s="115"/>
      <c r="AL161" s="115" t="s">
        <v>173</v>
      </c>
      <c r="AM161" s="115"/>
      <c r="AN161" s="115"/>
      <c r="AO161" s="115"/>
      <c r="AP161" s="115"/>
      <c r="AQ161" s="115"/>
      <c r="AR161" s="115"/>
      <c r="AS161" s="115"/>
      <c r="AT161" s="115"/>
      <c r="AU161" s="115" t="s">
        <v>173</v>
      </c>
      <c r="AV161" s="115"/>
      <c r="AW161" s="115"/>
      <c r="AX161" s="115"/>
      <c r="AY161" s="115"/>
      <c r="AZ161" s="115"/>
      <c r="BA161" s="115" t="s">
        <v>173</v>
      </c>
      <c r="BB161" s="115"/>
      <c r="BC161" s="115"/>
      <c r="BD161" s="115"/>
      <c r="BE161" s="115"/>
      <c r="BF161" s="115"/>
      <c r="BG161" s="115" t="s">
        <v>173</v>
      </c>
      <c r="BH161" s="115"/>
      <c r="BI161" s="115"/>
      <c r="BJ161" s="115"/>
      <c r="BK161" s="115"/>
      <c r="BL161" s="115"/>
    </row>
    <row r="164" spans="1:79" ht="14.25" customHeight="1" x14ac:dyDescent="0.25">
      <c r="A164" s="29" t="s">
        <v>153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</row>
    <row r="165" spans="1:79" ht="14.25" customHeight="1" x14ac:dyDescent="0.25">
      <c r="A165" s="29" t="s">
        <v>244</v>
      </c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  <c r="BM165" s="29"/>
      <c r="BN165" s="29"/>
      <c r="BO165" s="29"/>
      <c r="BP165" s="29"/>
      <c r="BQ165" s="29"/>
      <c r="BR165" s="29"/>
      <c r="BS165" s="29"/>
    </row>
    <row r="166" spans="1:79" ht="15" customHeight="1" x14ac:dyDescent="0.25">
      <c r="A166" s="31" t="s">
        <v>226</v>
      </c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  <c r="BN166" s="31"/>
      <c r="BO166" s="31"/>
      <c r="BP166" s="31"/>
      <c r="BQ166" s="31"/>
      <c r="BR166" s="31"/>
      <c r="BS166" s="31"/>
    </row>
    <row r="167" spans="1:79" ht="15" customHeight="1" x14ac:dyDescent="0.25">
      <c r="A167" s="27" t="s">
        <v>6</v>
      </c>
      <c r="B167" s="27"/>
      <c r="C167" s="27"/>
      <c r="D167" s="27"/>
      <c r="E167" s="27"/>
      <c r="F167" s="27"/>
      <c r="G167" s="27" t="s">
        <v>126</v>
      </c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 t="s">
        <v>13</v>
      </c>
      <c r="U167" s="27"/>
      <c r="V167" s="27"/>
      <c r="W167" s="27"/>
      <c r="X167" s="27"/>
      <c r="Y167" s="27"/>
      <c r="Z167" s="27"/>
      <c r="AA167" s="36" t="s">
        <v>227</v>
      </c>
      <c r="AB167" s="76"/>
      <c r="AC167" s="76"/>
      <c r="AD167" s="76"/>
      <c r="AE167" s="76"/>
      <c r="AF167" s="76"/>
      <c r="AG167" s="76"/>
      <c r="AH167" s="76"/>
      <c r="AI167" s="76"/>
      <c r="AJ167" s="76"/>
      <c r="AK167" s="76"/>
      <c r="AL167" s="76"/>
      <c r="AM167" s="76"/>
      <c r="AN167" s="76"/>
      <c r="AO167" s="77"/>
      <c r="AP167" s="36" t="s">
        <v>230</v>
      </c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8"/>
      <c r="BE167" s="36" t="s">
        <v>238</v>
      </c>
      <c r="BF167" s="37"/>
      <c r="BG167" s="37"/>
      <c r="BH167" s="37"/>
      <c r="BI167" s="37"/>
      <c r="BJ167" s="37"/>
      <c r="BK167" s="37"/>
      <c r="BL167" s="37"/>
      <c r="BM167" s="37"/>
      <c r="BN167" s="37"/>
      <c r="BO167" s="37"/>
      <c r="BP167" s="37"/>
      <c r="BQ167" s="37"/>
      <c r="BR167" s="37"/>
      <c r="BS167" s="38"/>
    </row>
    <row r="168" spans="1:79" ht="32.1" customHeight="1" x14ac:dyDescent="0.25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 t="s">
        <v>4</v>
      </c>
      <c r="AB168" s="27"/>
      <c r="AC168" s="27"/>
      <c r="AD168" s="27"/>
      <c r="AE168" s="27"/>
      <c r="AF168" s="27" t="s">
        <v>3</v>
      </c>
      <c r="AG168" s="27"/>
      <c r="AH168" s="27"/>
      <c r="AI168" s="27"/>
      <c r="AJ168" s="27"/>
      <c r="AK168" s="27" t="s">
        <v>89</v>
      </c>
      <c r="AL168" s="27"/>
      <c r="AM168" s="27"/>
      <c r="AN168" s="27"/>
      <c r="AO168" s="27"/>
      <c r="AP168" s="27" t="s">
        <v>4</v>
      </c>
      <c r="AQ168" s="27"/>
      <c r="AR168" s="27"/>
      <c r="AS168" s="27"/>
      <c r="AT168" s="27"/>
      <c r="AU168" s="27" t="s">
        <v>3</v>
      </c>
      <c r="AV168" s="27"/>
      <c r="AW168" s="27"/>
      <c r="AX168" s="27"/>
      <c r="AY168" s="27"/>
      <c r="AZ168" s="27" t="s">
        <v>96</v>
      </c>
      <c r="BA168" s="27"/>
      <c r="BB168" s="27"/>
      <c r="BC168" s="27"/>
      <c r="BD168" s="27"/>
      <c r="BE168" s="27" t="s">
        <v>4</v>
      </c>
      <c r="BF168" s="27"/>
      <c r="BG168" s="27"/>
      <c r="BH168" s="27"/>
      <c r="BI168" s="27"/>
      <c r="BJ168" s="27" t="s">
        <v>3</v>
      </c>
      <c r="BK168" s="27"/>
      <c r="BL168" s="27"/>
      <c r="BM168" s="27"/>
      <c r="BN168" s="27"/>
      <c r="BO168" s="27" t="s">
        <v>127</v>
      </c>
      <c r="BP168" s="27"/>
      <c r="BQ168" s="27"/>
      <c r="BR168" s="27"/>
      <c r="BS168" s="27"/>
    </row>
    <row r="169" spans="1:79" ht="15" customHeight="1" x14ac:dyDescent="0.25">
      <c r="A169" s="27">
        <v>1</v>
      </c>
      <c r="B169" s="27"/>
      <c r="C169" s="27"/>
      <c r="D169" s="27"/>
      <c r="E169" s="27"/>
      <c r="F169" s="27"/>
      <c r="G169" s="27">
        <v>2</v>
      </c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>
        <v>3</v>
      </c>
      <c r="U169" s="27"/>
      <c r="V169" s="27"/>
      <c r="W169" s="27"/>
      <c r="X169" s="27"/>
      <c r="Y169" s="27"/>
      <c r="Z169" s="27"/>
      <c r="AA169" s="27">
        <v>4</v>
      </c>
      <c r="AB169" s="27"/>
      <c r="AC169" s="27"/>
      <c r="AD169" s="27"/>
      <c r="AE169" s="27"/>
      <c r="AF169" s="27">
        <v>5</v>
      </c>
      <c r="AG169" s="27"/>
      <c r="AH169" s="27"/>
      <c r="AI169" s="27"/>
      <c r="AJ169" s="27"/>
      <c r="AK169" s="27">
        <v>6</v>
      </c>
      <c r="AL169" s="27"/>
      <c r="AM169" s="27"/>
      <c r="AN169" s="27"/>
      <c r="AO169" s="27"/>
      <c r="AP169" s="27">
        <v>7</v>
      </c>
      <c r="AQ169" s="27"/>
      <c r="AR169" s="27"/>
      <c r="AS169" s="27"/>
      <c r="AT169" s="27"/>
      <c r="AU169" s="27">
        <v>8</v>
      </c>
      <c r="AV169" s="27"/>
      <c r="AW169" s="27"/>
      <c r="AX169" s="27"/>
      <c r="AY169" s="27"/>
      <c r="AZ169" s="27">
        <v>9</v>
      </c>
      <c r="BA169" s="27"/>
      <c r="BB169" s="27"/>
      <c r="BC169" s="27"/>
      <c r="BD169" s="27"/>
      <c r="BE169" s="27">
        <v>10</v>
      </c>
      <c r="BF169" s="27"/>
      <c r="BG169" s="27"/>
      <c r="BH169" s="27"/>
      <c r="BI169" s="27"/>
      <c r="BJ169" s="27">
        <v>11</v>
      </c>
      <c r="BK169" s="27"/>
      <c r="BL169" s="27"/>
      <c r="BM169" s="27"/>
      <c r="BN169" s="27"/>
      <c r="BO169" s="27">
        <v>12</v>
      </c>
      <c r="BP169" s="27"/>
      <c r="BQ169" s="27"/>
      <c r="BR169" s="27"/>
      <c r="BS169" s="27"/>
    </row>
    <row r="170" spans="1:79" s="1" customFormat="1" ht="15" hidden="1" customHeight="1" x14ac:dyDescent="0.25">
      <c r="A170" s="26" t="s">
        <v>69</v>
      </c>
      <c r="B170" s="26"/>
      <c r="C170" s="26"/>
      <c r="D170" s="26"/>
      <c r="E170" s="26"/>
      <c r="F170" s="26"/>
      <c r="G170" s="67" t="s">
        <v>57</v>
      </c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 t="s">
        <v>79</v>
      </c>
      <c r="U170" s="67"/>
      <c r="V170" s="67"/>
      <c r="W170" s="67"/>
      <c r="X170" s="67"/>
      <c r="Y170" s="67"/>
      <c r="Z170" s="67"/>
      <c r="AA170" s="30" t="s">
        <v>65</v>
      </c>
      <c r="AB170" s="30"/>
      <c r="AC170" s="30"/>
      <c r="AD170" s="30"/>
      <c r="AE170" s="30"/>
      <c r="AF170" s="30" t="s">
        <v>66</v>
      </c>
      <c r="AG170" s="30"/>
      <c r="AH170" s="30"/>
      <c r="AI170" s="30"/>
      <c r="AJ170" s="30"/>
      <c r="AK170" s="50" t="s">
        <v>122</v>
      </c>
      <c r="AL170" s="50"/>
      <c r="AM170" s="50"/>
      <c r="AN170" s="50"/>
      <c r="AO170" s="50"/>
      <c r="AP170" s="30" t="s">
        <v>67</v>
      </c>
      <c r="AQ170" s="30"/>
      <c r="AR170" s="30"/>
      <c r="AS170" s="30"/>
      <c r="AT170" s="30"/>
      <c r="AU170" s="30" t="s">
        <v>68</v>
      </c>
      <c r="AV170" s="30"/>
      <c r="AW170" s="30"/>
      <c r="AX170" s="30"/>
      <c r="AY170" s="30"/>
      <c r="AZ170" s="50" t="s">
        <v>122</v>
      </c>
      <c r="BA170" s="50"/>
      <c r="BB170" s="50"/>
      <c r="BC170" s="50"/>
      <c r="BD170" s="50"/>
      <c r="BE170" s="30" t="s">
        <v>58</v>
      </c>
      <c r="BF170" s="30"/>
      <c r="BG170" s="30"/>
      <c r="BH170" s="30"/>
      <c r="BI170" s="30"/>
      <c r="BJ170" s="30" t="s">
        <v>59</v>
      </c>
      <c r="BK170" s="30"/>
      <c r="BL170" s="30"/>
      <c r="BM170" s="30"/>
      <c r="BN170" s="30"/>
      <c r="BO170" s="50" t="s">
        <v>122</v>
      </c>
      <c r="BP170" s="50"/>
      <c r="BQ170" s="50"/>
      <c r="BR170" s="50"/>
      <c r="BS170" s="50"/>
      <c r="CA170" s="1" t="s">
        <v>44</v>
      </c>
    </row>
    <row r="171" spans="1:79" s="99" customFormat="1" ht="40.799999999999997" customHeight="1" x14ac:dyDescent="0.25">
      <c r="A171" s="110">
        <v>1</v>
      </c>
      <c r="B171" s="110"/>
      <c r="C171" s="110"/>
      <c r="D171" s="110"/>
      <c r="E171" s="110"/>
      <c r="F171" s="110"/>
      <c r="G171" s="92" t="s">
        <v>209</v>
      </c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4"/>
      <c r="T171" s="118" t="s">
        <v>210</v>
      </c>
      <c r="U171" s="93"/>
      <c r="V171" s="93"/>
      <c r="W171" s="93"/>
      <c r="X171" s="93"/>
      <c r="Y171" s="93"/>
      <c r="Z171" s="94"/>
      <c r="AA171" s="117">
        <v>39810</v>
      </c>
      <c r="AB171" s="117"/>
      <c r="AC171" s="117"/>
      <c r="AD171" s="117"/>
      <c r="AE171" s="117"/>
      <c r="AF171" s="117">
        <v>0</v>
      </c>
      <c r="AG171" s="117"/>
      <c r="AH171" s="117"/>
      <c r="AI171" s="117"/>
      <c r="AJ171" s="117"/>
      <c r="AK171" s="117">
        <f>IF(ISNUMBER(AA171),AA171,0)+IF(ISNUMBER(AF171),AF171,0)</f>
        <v>39810</v>
      </c>
      <c r="AL171" s="117"/>
      <c r="AM171" s="117"/>
      <c r="AN171" s="117"/>
      <c r="AO171" s="117"/>
      <c r="AP171" s="117">
        <v>0</v>
      </c>
      <c r="AQ171" s="117"/>
      <c r="AR171" s="117"/>
      <c r="AS171" s="117"/>
      <c r="AT171" s="117"/>
      <c r="AU171" s="117">
        <v>0</v>
      </c>
      <c r="AV171" s="117"/>
      <c r="AW171" s="117"/>
      <c r="AX171" s="117"/>
      <c r="AY171" s="117"/>
      <c r="AZ171" s="117">
        <f>IF(ISNUMBER(AP171),AP171,0)+IF(ISNUMBER(AU171),AU171,0)</f>
        <v>0</v>
      </c>
      <c r="BA171" s="117"/>
      <c r="BB171" s="117"/>
      <c r="BC171" s="117"/>
      <c r="BD171" s="117"/>
      <c r="BE171" s="117">
        <v>0</v>
      </c>
      <c r="BF171" s="117"/>
      <c r="BG171" s="117"/>
      <c r="BH171" s="117"/>
      <c r="BI171" s="117"/>
      <c r="BJ171" s="117">
        <v>0</v>
      </c>
      <c r="BK171" s="117"/>
      <c r="BL171" s="117"/>
      <c r="BM171" s="117"/>
      <c r="BN171" s="117"/>
      <c r="BO171" s="117">
        <f>IF(ISNUMBER(BE171),BE171,0)+IF(ISNUMBER(BJ171),BJ171,0)</f>
        <v>0</v>
      </c>
      <c r="BP171" s="117"/>
      <c r="BQ171" s="117"/>
      <c r="BR171" s="117"/>
      <c r="BS171" s="117"/>
      <c r="CA171" s="99" t="s">
        <v>45</v>
      </c>
    </row>
    <row r="172" spans="1:79" s="99" customFormat="1" ht="40.799999999999997" customHeight="1" x14ac:dyDescent="0.25">
      <c r="A172" s="110">
        <v>2</v>
      </c>
      <c r="B172" s="110"/>
      <c r="C172" s="110"/>
      <c r="D172" s="110"/>
      <c r="E172" s="110"/>
      <c r="F172" s="110"/>
      <c r="G172" s="92" t="s">
        <v>211</v>
      </c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4"/>
      <c r="T172" s="118" t="s">
        <v>212</v>
      </c>
      <c r="U172" s="93"/>
      <c r="V172" s="93"/>
      <c r="W172" s="93"/>
      <c r="X172" s="93"/>
      <c r="Y172" s="93"/>
      <c r="Z172" s="94"/>
      <c r="AA172" s="117">
        <v>0</v>
      </c>
      <c r="AB172" s="117"/>
      <c r="AC172" s="117"/>
      <c r="AD172" s="117"/>
      <c r="AE172" s="117"/>
      <c r="AF172" s="117">
        <v>0</v>
      </c>
      <c r="AG172" s="117"/>
      <c r="AH172" s="117"/>
      <c r="AI172" s="117"/>
      <c r="AJ172" s="117"/>
      <c r="AK172" s="117">
        <f>IF(ISNUMBER(AA172),AA172,0)+IF(ISNUMBER(AF172),AF172,0)</f>
        <v>0</v>
      </c>
      <c r="AL172" s="117"/>
      <c r="AM172" s="117"/>
      <c r="AN172" s="117"/>
      <c r="AO172" s="117"/>
      <c r="AP172" s="117">
        <v>0</v>
      </c>
      <c r="AQ172" s="117"/>
      <c r="AR172" s="117"/>
      <c r="AS172" s="117"/>
      <c r="AT172" s="117"/>
      <c r="AU172" s="117">
        <v>0</v>
      </c>
      <c r="AV172" s="117"/>
      <c r="AW172" s="117"/>
      <c r="AX172" s="117"/>
      <c r="AY172" s="117"/>
      <c r="AZ172" s="117">
        <f>IF(ISNUMBER(AP172),AP172,0)+IF(ISNUMBER(AU172),AU172,0)</f>
        <v>0</v>
      </c>
      <c r="BA172" s="117"/>
      <c r="BB172" s="117"/>
      <c r="BC172" s="117"/>
      <c r="BD172" s="117"/>
      <c r="BE172" s="117">
        <v>1046205</v>
      </c>
      <c r="BF172" s="117"/>
      <c r="BG172" s="117"/>
      <c r="BH172" s="117"/>
      <c r="BI172" s="117"/>
      <c r="BJ172" s="117">
        <v>0</v>
      </c>
      <c r="BK172" s="117"/>
      <c r="BL172" s="117"/>
      <c r="BM172" s="117"/>
      <c r="BN172" s="117"/>
      <c r="BO172" s="117">
        <f>IF(ISNUMBER(BE172),BE172,0)+IF(ISNUMBER(BJ172),BJ172,0)</f>
        <v>1046205</v>
      </c>
      <c r="BP172" s="117"/>
      <c r="BQ172" s="117"/>
      <c r="BR172" s="117"/>
      <c r="BS172" s="117"/>
    </row>
    <row r="173" spans="1:79" s="6" customFormat="1" ht="12.75" customHeight="1" x14ac:dyDescent="0.25">
      <c r="A173" s="85"/>
      <c r="B173" s="85"/>
      <c r="C173" s="85"/>
      <c r="D173" s="85"/>
      <c r="E173" s="85"/>
      <c r="F173" s="85"/>
      <c r="G173" s="100" t="s">
        <v>147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2"/>
      <c r="T173" s="119"/>
      <c r="U173" s="101"/>
      <c r="V173" s="101"/>
      <c r="W173" s="101"/>
      <c r="X173" s="101"/>
      <c r="Y173" s="101"/>
      <c r="Z173" s="102"/>
      <c r="AA173" s="116">
        <v>39810</v>
      </c>
      <c r="AB173" s="116"/>
      <c r="AC173" s="116"/>
      <c r="AD173" s="116"/>
      <c r="AE173" s="116"/>
      <c r="AF173" s="116">
        <v>0</v>
      </c>
      <c r="AG173" s="116"/>
      <c r="AH173" s="116"/>
      <c r="AI173" s="116"/>
      <c r="AJ173" s="116"/>
      <c r="AK173" s="116">
        <f>IF(ISNUMBER(AA173),AA173,0)+IF(ISNUMBER(AF173),AF173,0)</f>
        <v>39810</v>
      </c>
      <c r="AL173" s="116"/>
      <c r="AM173" s="116"/>
      <c r="AN173" s="116"/>
      <c r="AO173" s="116"/>
      <c r="AP173" s="116">
        <v>0</v>
      </c>
      <c r="AQ173" s="116"/>
      <c r="AR173" s="116"/>
      <c r="AS173" s="116"/>
      <c r="AT173" s="116"/>
      <c r="AU173" s="116">
        <v>0</v>
      </c>
      <c r="AV173" s="116"/>
      <c r="AW173" s="116"/>
      <c r="AX173" s="116"/>
      <c r="AY173" s="116"/>
      <c r="AZ173" s="116">
        <f>IF(ISNUMBER(AP173),AP173,0)+IF(ISNUMBER(AU173),AU173,0)</f>
        <v>0</v>
      </c>
      <c r="BA173" s="116"/>
      <c r="BB173" s="116"/>
      <c r="BC173" s="116"/>
      <c r="BD173" s="116"/>
      <c r="BE173" s="116">
        <v>1046205</v>
      </c>
      <c r="BF173" s="116"/>
      <c r="BG173" s="116"/>
      <c r="BH173" s="116"/>
      <c r="BI173" s="116"/>
      <c r="BJ173" s="116">
        <v>0</v>
      </c>
      <c r="BK173" s="116"/>
      <c r="BL173" s="116"/>
      <c r="BM173" s="116"/>
      <c r="BN173" s="116"/>
      <c r="BO173" s="116">
        <f>IF(ISNUMBER(BE173),BE173,0)+IF(ISNUMBER(BJ173),BJ173,0)</f>
        <v>1046205</v>
      </c>
      <c r="BP173" s="116"/>
      <c r="BQ173" s="116"/>
      <c r="BR173" s="116"/>
      <c r="BS173" s="116"/>
    </row>
    <row r="175" spans="1:79" ht="13.5" customHeight="1" x14ac:dyDescent="0.25">
      <c r="A175" s="29" t="s">
        <v>259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</row>
    <row r="176" spans="1:79" ht="15" customHeight="1" x14ac:dyDescent="0.25">
      <c r="A176" s="44" t="s">
        <v>226</v>
      </c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</row>
    <row r="177" spans="1:79" ht="15" customHeight="1" x14ac:dyDescent="0.25">
      <c r="A177" s="27" t="s">
        <v>6</v>
      </c>
      <c r="B177" s="27"/>
      <c r="C177" s="27"/>
      <c r="D177" s="27"/>
      <c r="E177" s="27"/>
      <c r="F177" s="27"/>
      <c r="G177" s="27" t="s">
        <v>126</v>
      </c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 t="s">
        <v>13</v>
      </c>
      <c r="U177" s="27"/>
      <c r="V177" s="27"/>
      <c r="W177" s="27"/>
      <c r="X177" s="27"/>
      <c r="Y177" s="27"/>
      <c r="Z177" s="27"/>
      <c r="AA177" s="36" t="s">
        <v>248</v>
      </c>
      <c r="AB177" s="76"/>
      <c r="AC177" s="76"/>
      <c r="AD177" s="76"/>
      <c r="AE177" s="76"/>
      <c r="AF177" s="76"/>
      <c r="AG177" s="76"/>
      <c r="AH177" s="76"/>
      <c r="AI177" s="76"/>
      <c r="AJ177" s="76"/>
      <c r="AK177" s="76"/>
      <c r="AL177" s="76"/>
      <c r="AM177" s="76"/>
      <c r="AN177" s="76"/>
      <c r="AO177" s="77"/>
      <c r="AP177" s="36" t="s">
        <v>253</v>
      </c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8"/>
    </row>
    <row r="178" spans="1:79" ht="32.1" customHeight="1" x14ac:dyDescent="0.25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 t="s">
        <v>4</v>
      </c>
      <c r="AB178" s="27"/>
      <c r="AC178" s="27"/>
      <c r="AD178" s="27"/>
      <c r="AE178" s="27"/>
      <c r="AF178" s="27" t="s">
        <v>3</v>
      </c>
      <c r="AG178" s="27"/>
      <c r="AH178" s="27"/>
      <c r="AI178" s="27"/>
      <c r="AJ178" s="27"/>
      <c r="AK178" s="27" t="s">
        <v>89</v>
      </c>
      <c r="AL178" s="27"/>
      <c r="AM178" s="27"/>
      <c r="AN178" s="27"/>
      <c r="AO178" s="27"/>
      <c r="AP178" s="27" t="s">
        <v>4</v>
      </c>
      <c r="AQ178" s="27"/>
      <c r="AR178" s="27"/>
      <c r="AS178" s="27"/>
      <c r="AT178" s="27"/>
      <c r="AU178" s="27" t="s">
        <v>3</v>
      </c>
      <c r="AV178" s="27"/>
      <c r="AW178" s="27"/>
      <c r="AX178" s="27"/>
      <c r="AY178" s="27"/>
      <c r="AZ178" s="27" t="s">
        <v>96</v>
      </c>
      <c r="BA178" s="27"/>
      <c r="BB178" s="27"/>
      <c r="BC178" s="27"/>
      <c r="BD178" s="27"/>
    </row>
    <row r="179" spans="1:79" ht="15" customHeight="1" x14ac:dyDescent="0.25">
      <c r="A179" s="27">
        <v>1</v>
      </c>
      <c r="B179" s="27"/>
      <c r="C179" s="27"/>
      <c r="D179" s="27"/>
      <c r="E179" s="27"/>
      <c r="F179" s="27"/>
      <c r="G179" s="27">
        <v>2</v>
      </c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>
        <v>3</v>
      </c>
      <c r="U179" s="27"/>
      <c r="V179" s="27"/>
      <c r="W179" s="27"/>
      <c r="X179" s="27"/>
      <c r="Y179" s="27"/>
      <c r="Z179" s="27"/>
      <c r="AA179" s="27">
        <v>4</v>
      </c>
      <c r="AB179" s="27"/>
      <c r="AC179" s="27"/>
      <c r="AD179" s="27"/>
      <c r="AE179" s="27"/>
      <c r="AF179" s="27">
        <v>5</v>
      </c>
      <c r="AG179" s="27"/>
      <c r="AH179" s="27"/>
      <c r="AI179" s="27"/>
      <c r="AJ179" s="27"/>
      <c r="AK179" s="27">
        <v>6</v>
      </c>
      <c r="AL179" s="27"/>
      <c r="AM179" s="27"/>
      <c r="AN179" s="27"/>
      <c r="AO179" s="27"/>
      <c r="AP179" s="27">
        <v>7</v>
      </c>
      <c r="AQ179" s="27"/>
      <c r="AR179" s="27"/>
      <c r="AS179" s="27"/>
      <c r="AT179" s="27"/>
      <c r="AU179" s="27">
        <v>8</v>
      </c>
      <c r="AV179" s="27"/>
      <c r="AW179" s="27"/>
      <c r="AX179" s="27"/>
      <c r="AY179" s="27"/>
      <c r="AZ179" s="27">
        <v>9</v>
      </c>
      <c r="BA179" s="27"/>
      <c r="BB179" s="27"/>
      <c r="BC179" s="27"/>
      <c r="BD179" s="27"/>
    </row>
    <row r="180" spans="1:79" s="1" customFormat="1" ht="12" hidden="1" customHeight="1" x14ac:dyDescent="0.25">
      <c r="A180" s="26" t="s">
        <v>69</v>
      </c>
      <c r="B180" s="26"/>
      <c r="C180" s="26"/>
      <c r="D180" s="26"/>
      <c r="E180" s="26"/>
      <c r="F180" s="26"/>
      <c r="G180" s="67" t="s">
        <v>57</v>
      </c>
      <c r="H180" s="67"/>
      <c r="I180" s="67"/>
      <c r="J180" s="67"/>
      <c r="K180" s="67"/>
      <c r="L180" s="67"/>
      <c r="M180" s="67"/>
      <c r="N180" s="67"/>
      <c r="O180" s="67"/>
      <c r="P180" s="67"/>
      <c r="Q180" s="67"/>
      <c r="R180" s="67"/>
      <c r="S180" s="67"/>
      <c r="T180" s="67" t="s">
        <v>79</v>
      </c>
      <c r="U180" s="67"/>
      <c r="V180" s="67"/>
      <c r="W180" s="67"/>
      <c r="X180" s="67"/>
      <c r="Y180" s="67"/>
      <c r="Z180" s="67"/>
      <c r="AA180" s="30" t="s">
        <v>60</v>
      </c>
      <c r="AB180" s="30"/>
      <c r="AC180" s="30"/>
      <c r="AD180" s="30"/>
      <c r="AE180" s="30"/>
      <c r="AF180" s="30" t="s">
        <v>61</v>
      </c>
      <c r="AG180" s="30"/>
      <c r="AH180" s="30"/>
      <c r="AI180" s="30"/>
      <c r="AJ180" s="30"/>
      <c r="AK180" s="50" t="s">
        <v>122</v>
      </c>
      <c r="AL180" s="50"/>
      <c r="AM180" s="50"/>
      <c r="AN180" s="50"/>
      <c r="AO180" s="50"/>
      <c r="AP180" s="30" t="s">
        <v>62</v>
      </c>
      <c r="AQ180" s="30"/>
      <c r="AR180" s="30"/>
      <c r="AS180" s="30"/>
      <c r="AT180" s="30"/>
      <c r="AU180" s="30" t="s">
        <v>63</v>
      </c>
      <c r="AV180" s="30"/>
      <c r="AW180" s="30"/>
      <c r="AX180" s="30"/>
      <c r="AY180" s="30"/>
      <c r="AZ180" s="50" t="s">
        <v>122</v>
      </c>
      <c r="BA180" s="50"/>
      <c r="BB180" s="50"/>
      <c r="BC180" s="50"/>
      <c r="BD180" s="50"/>
      <c r="CA180" s="1" t="s">
        <v>46</v>
      </c>
    </row>
    <row r="181" spans="1:79" s="99" customFormat="1" ht="40.799999999999997" customHeight="1" x14ac:dyDescent="0.25">
      <c r="A181" s="110">
        <v>1</v>
      </c>
      <c r="B181" s="110"/>
      <c r="C181" s="110"/>
      <c r="D181" s="110"/>
      <c r="E181" s="110"/>
      <c r="F181" s="110"/>
      <c r="G181" s="92" t="s">
        <v>209</v>
      </c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4"/>
      <c r="T181" s="118" t="s">
        <v>210</v>
      </c>
      <c r="U181" s="93"/>
      <c r="V181" s="93"/>
      <c r="W181" s="93"/>
      <c r="X181" s="93"/>
      <c r="Y181" s="93"/>
      <c r="Z181" s="94"/>
      <c r="AA181" s="117">
        <v>0</v>
      </c>
      <c r="AB181" s="117"/>
      <c r="AC181" s="117"/>
      <c r="AD181" s="117"/>
      <c r="AE181" s="117"/>
      <c r="AF181" s="117">
        <v>0</v>
      </c>
      <c r="AG181" s="117"/>
      <c r="AH181" s="117"/>
      <c r="AI181" s="117"/>
      <c r="AJ181" s="117"/>
      <c r="AK181" s="117">
        <f>IF(ISNUMBER(AA181),AA181,0)+IF(ISNUMBER(AF181),AF181,0)</f>
        <v>0</v>
      </c>
      <c r="AL181" s="117"/>
      <c r="AM181" s="117"/>
      <c r="AN181" s="117"/>
      <c r="AO181" s="117"/>
      <c r="AP181" s="117">
        <v>0</v>
      </c>
      <c r="AQ181" s="117"/>
      <c r="AR181" s="117"/>
      <c r="AS181" s="117"/>
      <c r="AT181" s="117"/>
      <c r="AU181" s="117">
        <v>0</v>
      </c>
      <c r="AV181" s="117"/>
      <c r="AW181" s="117"/>
      <c r="AX181" s="117"/>
      <c r="AY181" s="117"/>
      <c r="AZ181" s="117">
        <f>IF(ISNUMBER(AP181),AP181,0)+IF(ISNUMBER(AU181),AU181,0)</f>
        <v>0</v>
      </c>
      <c r="BA181" s="117"/>
      <c r="BB181" s="117"/>
      <c r="BC181" s="117"/>
      <c r="BD181" s="117"/>
      <c r="CA181" s="99" t="s">
        <v>47</v>
      </c>
    </row>
    <row r="182" spans="1:79" s="99" customFormat="1" ht="40.799999999999997" customHeight="1" x14ac:dyDescent="0.25">
      <c r="A182" s="110">
        <v>2</v>
      </c>
      <c r="B182" s="110"/>
      <c r="C182" s="110"/>
      <c r="D182" s="110"/>
      <c r="E182" s="110"/>
      <c r="F182" s="110"/>
      <c r="G182" s="92" t="s">
        <v>211</v>
      </c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4"/>
      <c r="T182" s="118" t="s">
        <v>212</v>
      </c>
      <c r="U182" s="93"/>
      <c r="V182" s="93"/>
      <c r="W182" s="93"/>
      <c r="X182" s="93"/>
      <c r="Y182" s="93"/>
      <c r="Z182" s="94"/>
      <c r="AA182" s="117">
        <v>1046205</v>
      </c>
      <c r="AB182" s="117"/>
      <c r="AC182" s="117"/>
      <c r="AD182" s="117"/>
      <c r="AE182" s="117"/>
      <c r="AF182" s="117">
        <v>0</v>
      </c>
      <c r="AG182" s="117"/>
      <c r="AH182" s="117"/>
      <c r="AI182" s="117"/>
      <c r="AJ182" s="117"/>
      <c r="AK182" s="117">
        <f>IF(ISNUMBER(AA182),AA182,0)+IF(ISNUMBER(AF182),AF182,0)</f>
        <v>1046205</v>
      </c>
      <c r="AL182" s="117"/>
      <c r="AM182" s="117"/>
      <c r="AN182" s="117"/>
      <c r="AO182" s="117"/>
      <c r="AP182" s="117">
        <v>1046205</v>
      </c>
      <c r="AQ182" s="117"/>
      <c r="AR182" s="117"/>
      <c r="AS182" s="117"/>
      <c r="AT182" s="117"/>
      <c r="AU182" s="117">
        <v>0</v>
      </c>
      <c r="AV182" s="117"/>
      <c r="AW182" s="117"/>
      <c r="AX182" s="117"/>
      <c r="AY182" s="117"/>
      <c r="AZ182" s="117">
        <f>IF(ISNUMBER(AP182),AP182,0)+IF(ISNUMBER(AU182),AU182,0)</f>
        <v>1046205</v>
      </c>
      <c r="BA182" s="117"/>
      <c r="BB182" s="117"/>
      <c r="BC182" s="117"/>
      <c r="BD182" s="117"/>
    </row>
    <row r="183" spans="1:79" s="6" customFormat="1" x14ac:dyDescent="0.25">
      <c r="A183" s="85"/>
      <c r="B183" s="85"/>
      <c r="C183" s="85"/>
      <c r="D183" s="85"/>
      <c r="E183" s="85"/>
      <c r="F183" s="85"/>
      <c r="G183" s="100" t="s">
        <v>147</v>
      </c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2"/>
      <c r="T183" s="119"/>
      <c r="U183" s="101"/>
      <c r="V183" s="101"/>
      <c r="W183" s="101"/>
      <c r="X183" s="101"/>
      <c r="Y183" s="101"/>
      <c r="Z183" s="102"/>
      <c r="AA183" s="116">
        <v>1046205</v>
      </c>
      <c r="AB183" s="116"/>
      <c r="AC183" s="116"/>
      <c r="AD183" s="116"/>
      <c r="AE183" s="116"/>
      <c r="AF183" s="116">
        <v>0</v>
      </c>
      <c r="AG183" s="116"/>
      <c r="AH183" s="116"/>
      <c r="AI183" s="116"/>
      <c r="AJ183" s="116"/>
      <c r="AK183" s="116">
        <f>IF(ISNUMBER(AA183),AA183,0)+IF(ISNUMBER(AF183),AF183,0)</f>
        <v>1046205</v>
      </c>
      <c r="AL183" s="116"/>
      <c r="AM183" s="116"/>
      <c r="AN183" s="116"/>
      <c r="AO183" s="116"/>
      <c r="AP183" s="116">
        <v>1046205</v>
      </c>
      <c r="AQ183" s="116"/>
      <c r="AR183" s="116"/>
      <c r="AS183" s="116"/>
      <c r="AT183" s="116"/>
      <c r="AU183" s="116">
        <v>0</v>
      </c>
      <c r="AV183" s="116"/>
      <c r="AW183" s="116"/>
      <c r="AX183" s="116"/>
      <c r="AY183" s="116"/>
      <c r="AZ183" s="116">
        <f>IF(ISNUMBER(AP183),AP183,0)+IF(ISNUMBER(AU183),AU183,0)</f>
        <v>1046205</v>
      </c>
      <c r="BA183" s="116"/>
      <c r="BB183" s="116"/>
      <c r="BC183" s="116"/>
      <c r="BD183" s="116"/>
    </row>
    <row r="186" spans="1:79" ht="14.25" customHeight="1" x14ac:dyDescent="0.25">
      <c r="A186" s="29" t="s">
        <v>260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5">
      <c r="A187" s="44" t="s">
        <v>226</v>
      </c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75"/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  <c r="AV187" s="75"/>
      <c r="AW187" s="75"/>
      <c r="AX187" s="75"/>
      <c r="AY187" s="75"/>
      <c r="AZ187" s="75"/>
      <c r="BA187" s="75"/>
      <c r="BB187" s="75"/>
      <c r="BC187" s="75"/>
      <c r="BD187" s="75"/>
      <c r="BE187" s="75"/>
      <c r="BF187" s="75"/>
      <c r="BG187" s="75"/>
      <c r="BH187" s="75"/>
      <c r="BI187" s="75"/>
      <c r="BJ187" s="75"/>
      <c r="BK187" s="75"/>
      <c r="BL187" s="75"/>
      <c r="BM187" s="75"/>
    </row>
    <row r="188" spans="1:79" ht="23.1" customHeight="1" x14ac:dyDescent="0.25">
      <c r="A188" s="27" t="s">
        <v>128</v>
      </c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51" t="s">
        <v>129</v>
      </c>
      <c r="O188" s="52"/>
      <c r="P188" s="52"/>
      <c r="Q188" s="52"/>
      <c r="R188" s="52"/>
      <c r="S188" s="52"/>
      <c r="T188" s="52"/>
      <c r="U188" s="53"/>
      <c r="V188" s="51" t="s">
        <v>130</v>
      </c>
      <c r="W188" s="52"/>
      <c r="X188" s="52"/>
      <c r="Y188" s="52"/>
      <c r="Z188" s="53"/>
      <c r="AA188" s="27" t="s">
        <v>227</v>
      </c>
      <c r="AB188" s="27"/>
      <c r="AC188" s="27"/>
      <c r="AD188" s="27"/>
      <c r="AE188" s="27"/>
      <c r="AF188" s="27"/>
      <c r="AG188" s="27"/>
      <c r="AH188" s="27"/>
      <c r="AI188" s="27"/>
      <c r="AJ188" s="27" t="s">
        <v>230</v>
      </c>
      <c r="AK188" s="27"/>
      <c r="AL188" s="27"/>
      <c r="AM188" s="27"/>
      <c r="AN188" s="27"/>
      <c r="AO188" s="27"/>
      <c r="AP188" s="27"/>
      <c r="AQ188" s="27"/>
      <c r="AR188" s="27"/>
      <c r="AS188" s="27" t="s">
        <v>238</v>
      </c>
      <c r="AT188" s="27"/>
      <c r="AU188" s="27"/>
      <c r="AV188" s="27"/>
      <c r="AW188" s="27"/>
      <c r="AX188" s="27"/>
      <c r="AY188" s="27"/>
      <c r="AZ188" s="27"/>
      <c r="BA188" s="27"/>
      <c r="BB188" s="27" t="s">
        <v>248</v>
      </c>
      <c r="BC188" s="27"/>
      <c r="BD188" s="27"/>
      <c r="BE188" s="27"/>
      <c r="BF188" s="27"/>
      <c r="BG188" s="27"/>
      <c r="BH188" s="27"/>
      <c r="BI188" s="27"/>
      <c r="BJ188" s="27"/>
      <c r="BK188" s="27" t="s">
        <v>253</v>
      </c>
      <c r="BL188" s="27"/>
      <c r="BM188" s="27"/>
      <c r="BN188" s="27"/>
      <c r="BO188" s="27"/>
      <c r="BP188" s="27"/>
      <c r="BQ188" s="27"/>
      <c r="BR188" s="27"/>
      <c r="BS188" s="27"/>
    </row>
    <row r="189" spans="1:79" ht="95.25" customHeight="1" x14ac:dyDescent="0.25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54"/>
      <c r="O189" s="55"/>
      <c r="P189" s="55"/>
      <c r="Q189" s="55"/>
      <c r="R189" s="55"/>
      <c r="S189" s="55"/>
      <c r="T189" s="55"/>
      <c r="U189" s="56"/>
      <c r="V189" s="54"/>
      <c r="W189" s="55"/>
      <c r="X189" s="55"/>
      <c r="Y189" s="55"/>
      <c r="Z189" s="56"/>
      <c r="AA189" s="74" t="s">
        <v>133</v>
      </c>
      <c r="AB189" s="74"/>
      <c r="AC189" s="74"/>
      <c r="AD189" s="74"/>
      <c r="AE189" s="74"/>
      <c r="AF189" s="74" t="s">
        <v>134</v>
      </c>
      <c r="AG189" s="74"/>
      <c r="AH189" s="74"/>
      <c r="AI189" s="74"/>
      <c r="AJ189" s="74" t="s">
        <v>133</v>
      </c>
      <c r="AK189" s="74"/>
      <c r="AL189" s="74"/>
      <c r="AM189" s="74"/>
      <c r="AN189" s="74"/>
      <c r="AO189" s="74" t="s">
        <v>134</v>
      </c>
      <c r="AP189" s="74"/>
      <c r="AQ189" s="74"/>
      <c r="AR189" s="74"/>
      <c r="AS189" s="74" t="s">
        <v>133</v>
      </c>
      <c r="AT189" s="74"/>
      <c r="AU189" s="74"/>
      <c r="AV189" s="74"/>
      <c r="AW189" s="74"/>
      <c r="AX189" s="74" t="s">
        <v>134</v>
      </c>
      <c r="AY189" s="74"/>
      <c r="AZ189" s="74"/>
      <c r="BA189" s="74"/>
      <c r="BB189" s="74" t="s">
        <v>133</v>
      </c>
      <c r="BC189" s="74"/>
      <c r="BD189" s="74"/>
      <c r="BE189" s="74"/>
      <c r="BF189" s="74"/>
      <c r="BG189" s="74" t="s">
        <v>134</v>
      </c>
      <c r="BH189" s="74"/>
      <c r="BI189" s="74"/>
      <c r="BJ189" s="74"/>
      <c r="BK189" s="74" t="s">
        <v>133</v>
      </c>
      <c r="BL189" s="74"/>
      <c r="BM189" s="74"/>
      <c r="BN189" s="74"/>
      <c r="BO189" s="74"/>
      <c r="BP189" s="74" t="s">
        <v>134</v>
      </c>
      <c r="BQ189" s="74"/>
      <c r="BR189" s="74"/>
      <c r="BS189" s="74"/>
    </row>
    <row r="190" spans="1:79" ht="15" customHeight="1" x14ac:dyDescent="0.25">
      <c r="A190" s="27">
        <v>1</v>
      </c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36">
        <v>2</v>
      </c>
      <c r="O190" s="37"/>
      <c r="P190" s="37"/>
      <c r="Q190" s="37"/>
      <c r="R190" s="37"/>
      <c r="S190" s="37"/>
      <c r="T190" s="37"/>
      <c r="U190" s="38"/>
      <c r="V190" s="27">
        <v>3</v>
      </c>
      <c r="W190" s="27"/>
      <c r="X190" s="27"/>
      <c r="Y190" s="27"/>
      <c r="Z190" s="27"/>
      <c r="AA190" s="27">
        <v>4</v>
      </c>
      <c r="AB190" s="27"/>
      <c r="AC190" s="27"/>
      <c r="AD190" s="27"/>
      <c r="AE190" s="27"/>
      <c r="AF190" s="27">
        <v>5</v>
      </c>
      <c r="AG190" s="27"/>
      <c r="AH190" s="27"/>
      <c r="AI190" s="27"/>
      <c r="AJ190" s="27">
        <v>6</v>
      </c>
      <c r="AK190" s="27"/>
      <c r="AL190" s="27"/>
      <c r="AM190" s="27"/>
      <c r="AN190" s="27"/>
      <c r="AO190" s="27">
        <v>7</v>
      </c>
      <c r="AP190" s="27"/>
      <c r="AQ190" s="27"/>
      <c r="AR190" s="27"/>
      <c r="AS190" s="27">
        <v>8</v>
      </c>
      <c r="AT190" s="27"/>
      <c r="AU190" s="27"/>
      <c r="AV190" s="27"/>
      <c r="AW190" s="27"/>
      <c r="AX190" s="27">
        <v>9</v>
      </c>
      <c r="AY190" s="27"/>
      <c r="AZ190" s="27"/>
      <c r="BA190" s="27"/>
      <c r="BB190" s="27">
        <v>10</v>
      </c>
      <c r="BC190" s="27"/>
      <c r="BD190" s="27"/>
      <c r="BE190" s="27"/>
      <c r="BF190" s="27"/>
      <c r="BG190" s="27">
        <v>11</v>
      </c>
      <c r="BH190" s="27"/>
      <c r="BI190" s="27"/>
      <c r="BJ190" s="27"/>
      <c r="BK190" s="27">
        <v>12</v>
      </c>
      <c r="BL190" s="27"/>
      <c r="BM190" s="27"/>
      <c r="BN190" s="27"/>
      <c r="BO190" s="27"/>
      <c r="BP190" s="27">
        <v>13</v>
      </c>
      <c r="BQ190" s="27"/>
      <c r="BR190" s="27"/>
      <c r="BS190" s="27"/>
    </row>
    <row r="191" spans="1:79" s="1" customFormat="1" ht="12" hidden="1" customHeight="1" x14ac:dyDescent="0.25">
      <c r="A191" s="67" t="s">
        <v>146</v>
      </c>
      <c r="B191" s="67"/>
      <c r="C191" s="67"/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26" t="s">
        <v>131</v>
      </c>
      <c r="O191" s="26"/>
      <c r="P191" s="26"/>
      <c r="Q191" s="26"/>
      <c r="R191" s="26"/>
      <c r="S191" s="26"/>
      <c r="T191" s="26"/>
      <c r="U191" s="26"/>
      <c r="V191" s="26" t="s">
        <v>132</v>
      </c>
      <c r="W191" s="26"/>
      <c r="X191" s="26"/>
      <c r="Y191" s="26"/>
      <c r="Z191" s="26"/>
      <c r="AA191" s="30" t="s">
        <v>65</v>
      </c>
      <c r="AB191" s="30"/>
      <c r="AC191" s="30"/>
      <c r="AD191" s="30"/>
      <c r="AE191" s="30"/>
      <c r="AF191" s="30" t="s">
        <v>66</v>
      </c>
      <c r="AG191" s="30"/>
      <c r="AH191" s="30"/>
      <c r="AI191" s="30"/>
      <c r="AJ191" s="30" t="s">
        <v>67</v>
      </c>
      <c r="AK191" s="30"/>
      <c r="AL191" s="30"/>
      <c r="AM191" s="30"/>
      <c r="AN191" s="30"/>
      <c r="AO191" s="30" t="s">
        <v>68</v>
      </c>
      <c r="AP191" s="30"/>
      <c r="AQ191" s="30"/>
      <c r="AR191" s="30"/>
      <c r="AS191" s="30" t="s">
        <v>58</v>
      </c>
      <c r="AT191" s="30"/>
      <c r="AU191" s="30"/>
      <c r="AV191" s="30"/>
      <c r="AW191" s="30"/>
      <c r="AX191" s="30" t="s">
        <v>59</v>
      </c>
      <c r="AY191" s="30"/>
      <c r="AZ191" s="30"/>
      <c r="BA191" s="30"/>
      <c r="BB191" s="30" t="s">
        <v>60</v>
      </c>
      <c r="BC191" s="30"/>
      <c r="BD191" s="30"/>
      <c r="BE191" s="30"/>
      <c r="BF191" s="30"/>
      <c r="BG191" s="30" t="s">
        <v>61</v>
      </c>
      <c r="BH191" s="30"/>
      <c r="BI191" s="30"/>
      <c r="BJ191" s="30"/>
      <c r="BK191" s="30" t="s">
        <v>62</v>
      </c>
      <c r="BL191" s="30"/>
      <c r="BM191" s="30"/>
      <c r="BN191" s="30"/>
      <c r="BO191" s="30"/>
      <c r="BP191" s="30" t="s">
        <v>63</v>
      </c>
      <c r="BQ191" s="30"/>
      <c r="BR191" s="30"/>
      <c r="BS191" s="30"/>
      <c r="CA191" s="1" t="s">
        <v>48</v>
      </c>
    </row>
    <row r="192" spans="1:79" s="6" customFormat="1" ht="12.75" customHeight="1" x14ac:dyDescent="0.25">
      <c r="A192" s="120" t="s">
        <v>147</v>
      </c>
      <c r="B192" s="120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86"/>
      <c r="O192" s="87"/>
      <c r="P192" s="87"/>
      <c r="Q192" s="87"/>
      <c r="R192" s="87"/>
      <c r="S192" s="87"/>
      <c r="T192" s="87"/>
      <c r="U192" s="88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F192" s="121"/>
      <c r="AG192" s="121"/>
      <c r="AH192" s="121"/>
      <c r="AI192" s="121"/>
      <c r="AJ192" s="121"/>
      <c r="AK192" s="121"/>
      <c r="AL192" s="121"/>
      <c r="AM192" s="121"/>
      <c r="AN192" s="121"/>
      <c r="AO192" s="121"/>
      <c r="AP192" s="121"/>
      <c r="AQ192" s="121"/>
      <c r="AR192" s="121"/>
      <c r="AS192" s="121"/>
      <c r="AT192" s="121"/>
      <c r="AU192" s="121"/>
      <c r="AV192" s="121"/>
      <c r="AW192" s="121"/>
      <c r="AX192" s="121"/>
      <c r="AY192" s="121"/>
      <c r="AZ192" s="121"/>
      <c r="BA192" s="121"/>
      <c r="BB192" s="121"/>
      <c r="BC192" s="121"/>
      <c r="BD192" s="121"/>
      <c r="BE192" s="121"/>
      <c r="BF192" s="121"/>
      <c r="BG192" s="121"/>
      <c r="BH192" s="121"/>
      <c r="BI192" s="121"/>
      <c r="BJ192" s="121"/>
      <c r="BK192" s="121"/>
      <c r="BL192" s="121"/>
      <c r="BM192" s="121"/>
      <c r="BN192" s="121"/>
      <c r="BO192" s="121"/>
      <c r="BP192" s="122"/>
      <c r="BQ192" s="123"/>
      <c r="BR192" s="123"/>
      <c r="BS192" s="124"/>
      <c r="CA192" s="6" t="s">
        <v>49</v>
      </c>
    </row>
    <row r="195" spans="1:79" ht="35.25" customHeight="1" x14ac:dyDescent="0.25">
      <c r="A195" s="29" t="s">
        <v>261</v>
      </c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</row>
    <row r="196" spans="1:79" ht="55.2" customHeight="1" x14ac:dyDescent="0.25">
      <c r="A196" s="126" t="s">
        <v>214</v>
      </c>
      <c r="B196" s="127"/>
      <c r="C196" s="127"/>
      <c r="D196" s="127"/>
      <c r="E196" s="127"/>
      <c r="F196" s="127"/>
      <c r="G196" s="127"/>
      <c r="H196" s="127"/>
      <c r="I196" s="127"/>
      <c r="J196" s="127"/>
      <c r="K196" s="127"/>
      <c r="L196" s="127"/>
      <c r="M196" s="127"/>
      <c r="N196" s="127"/>
      <c r="O196" s="127"/>
      <c r="P196" s="127"/>
      <c r="Q196" s="127"/>
      <c r="R196" s="127"/>
      <c r="S196" s="127"/>
      <c r="T196" s="127"/>
      <c r="U196" s="127"/>
      <c r="V196" s="127"/>
      <c r="W196" s="127"/>
      <c r="X196" s="127"/>
      <c r="Y196" s="127"/>
      <c r="Z196" s="127"/>
      <c r="AA196" s="127"/>
      <c r="AB196" s="127"/>
      <c r="AC196" s="127"/>
      <c r="AD196" s="127"/>
      <c r="AE196" s="127"/>
      <c r="AF196" s="127"/>
      <c r="AG196" s="127"/>
      <c r="AH196" s="127"/>
      <c r="AI196" s="127"/>
      <c r="AJ196" s="127"/>
      <c r="AK196" s="127"/>
      <c r="AL196" s="127"/>
      <c r="AM196" s="127"/>
      <c r="AN196" s="127"/>
      <c r="AO196" s="127"/>
      <c r="AP196" s="127"/>
      <c r="AQ196" s="127"/>
      <c r="AR196" s="127"/>
      <c r="AS196" s="127"/>
      <c r="AT196" s="127"/>
      <c r="AU196" s="127"/>
      <c r="AV196" s="127"/>
      <c r="AW196" s="127"/>
      <c r="AX196" s="127"/>
      <c r="AY196" s="127"/>
      <c r="AZ196" s="127"/>
      <c r="BA196" s="127"/>
      <c r="BB196" s="127"/>
      <c r="BC196" s="127"/>
      <c r="BD196" s="127"/>
      <c r="BE196" s="127"/>
      <c r="BF196" s="127"/>
      <c r="BG196" s="127"/>
      <c r="BH196" s="127"/>
      <c r="BI196" s="127"/>
      <c r="BJ196" s="127"/>
      <c r="BK196" s="127"/>
      <c r="BL196" s="127"/>
    </row>
    <row r="197" spans="1:79" ht="13.8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</row>
    <row r="199" spans="1:79" ht="28.5" customHeight="1" x14ac:dyDescent="0.25">
      <c r="A199" s="34" t="s">
        <v>245</v>
      </c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F199" s="34"/>
      <c r="AG199" s="34"/>
      <c r="AH199" s="34"/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  <c r="AS199" s="34"/>
      <c r="AT199" s="34"/>
      <c r="AU199" s="34"/>
      <c r="AV199" s="34"/>
      <c r="AW199" s="34"/>
      <c r="AX199" s="34"/>
      <c r="AY199" s="34"/>
      <c r="AZ199" s="34"/>
      <c r="BA199" s="34"/>
      <c r="BB199" s="34"/>
      <c r="BC199" s="34"/>
      <c r="BD199" s="34"/>
      <c r="BE199" s="34"/>
      <c r="BF199" s="34"/>
      <c r="BG199" s="34"/>
      <c r="BH199" s="34"/>
      <c r="BI199" s="34"/>
      <c r="BJ199" s="34"/>
      <c r="BK199" s="34"/>
      <c r="BL199" s="34"/>
    </row>
    <row r="200" spans="1:79" ht="14.25" customHeight="1" x14ac:dyDescent="0.25">
      <c r="A200" s="29" t="s">
        <v>228</v>
      </c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</row>
    <row r="201" spans="1:79" ht="15" customHeight="1" x14ac:dyDescent="0.25">
      <c r="A201" s="31" t="s">
        <v>226</v>
      </c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</row>
    <row r="202" spans="1:79" ht="42.9" customHeight="1" x14ac:dyDescent="0.25">
      <c r="A202" s="74" t="s">
        <v>135</v>
      </c>
      <c r="B202" s="74"/>
      <c r="C202" s="74"/>
      <c r="D202" s="74"/>
      <c r="E202" s="74"/>
      <c r="F202" s="74"/>
      <c r="G202" s="27" t="s">
        <v>19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 t="s">
        <v>15</v>
      </c>
      <c r="U202" s="27"/>
      <c r="V202" s="27"/>
      <c r="W202" s="27"/>
      <c r="X202" s="27"/>
      <c r="Y202" s="27"/>
      <c r="Z202" s="27" t="s">
        <v>14</v>
      </c>
      <c r="AA202" s="27"/>
      <c r="AB202" s="27"/>
      <c r="AC202" s="27"/>
      <c r="AD202" s="27"/>
      <c r="AE202" s="27" t="s">
        <v>136</v>
      </c>
      <c r="AF202" s="27"/>
      <c r="AG202" s="27"/>
      <c r="AH202" s="27"/>
      <c r="AI202" s="27"/>
      <c r="AJ202" s="27"/>
      <c r="AK202" s="27" t="s">
        <v>137</v>
      </c>
      <c r="AL202" s="27"/>
      <c r="AM202" s="27"/>
      <c r="AN202" s="27"/>
      <c r="AO202" s="27"/>
      <c r="AP202" s="27"/>
      <c r="AQ202" s="27" t="s">
        <v>138</v>
      </c>
      <c r="AR202" s="27"/>
      <c r="AS202" s="27"/>
      <c r="AT202" s="27"/>
      <c r="AU202" s="27"/>
      <c r="AV202" s="27"/>
      <c r="AW202" s="27" t="s">
        <v>98</v>
      </c>
      <c r="AX202" s="27"/>
      <c r="AY202" s="27"/>
      <c r="AZ202" s="27"/>
      <c r="BA202" s="27"/>
      <c r="BB202" s="27"/>
      <c r="BC202" s="27"/>
      <c r="BD202" s="27"/>
      <c r="BE202" s="27"/>
      <c r="BF202" s="27"/>
      <c r="BG202" s="27" t="s">
        <v>139</v>
      </c>
      <c r="BH202" s="27"/>
      <c r="BI202" s="27"/>
      <c r="BJ202" s="27"/>
      <c r="BK202" s="27"/>
      <c r="BL202" s="27"/>
    </row>
    <row r="203" spans="1:79" ht="39.9" customHeight="1" x14ac:dyDescent="0.25">
      <c r="A203" s="74"/>
      <c r="B203" s="74"/>
      <c r="C203" s="74"/>
      <c r="D203" s="74"/>
      <c r="E203" s="74"/>
      <c r="F203" s="74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 t="s">
        <v>17</v>
      </c>
      <c r="AX203" s="27"/>
      <c r="AY203" s="27"/>
      <c r="AZ203" s="27"/>
      <c r="BA203" s="27"/>
      <c r="BB203" s="27" t="s">
        <v>16</v>
      </c>
      <c r="BC203" s="27"/>
      <c r="BD203" s="27"/>
      <c r="BE203" s="27"/>
      <c r="BF203" s="27"/>
      <c r="BG203" s="27"/>
      <c r="BH203" s="27"/>
      <c r="BI203" s="27"/>
      <c r="BJ203" s="27"/>
      <c r="BK203" s="27"/>
      <c r="BL203" s="27"/>
    </row>
    <row r="204" spans="1:79" ht="15" customHeight="1" x14ac:dyDescent="0.25">
      <c r="A204" s="27">
        <v>1</v>
      </c>
      <c r="B204" s="27"/>
      <c r="C204" s="27"/>
      <c r="D204" s="27"/>
      <c r="E204" s="27"/>
      <c r="F204" s="27"/>
      <c r="G204" s="27">
        <v>2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>
        <v>3</v>
      </c>
      <c r="U204" s="27"/>
      <c r="V204" s="27"/>
      <c r="W204" s="27"/>
      <c r="X204" s="27"/>
      <c r="Y204" s="27"/>
      <c r="Z204" s="27">
        <v>4</v>
      </c>
      <c r="AA204" s="27"/>
      <c r="AB204" s="27"/>
      <c r="AC204" s="27"/>
      <c r="AD204" s="27"/>
      <c r="AE204" s="27">
        <v>5</v>
      </c>
      <c r="AF204" s="27"/>
      <c r="AG204" s="27"/>
      <c r="AH204" s="27"/>
      <c r="AI204" s="27"/>
      <c r="AJ204" s="27"/>
      <c r="AK204" s="27">
        <v>6</v>
      </c>
      <c r="AL204" s="27"/>
      <c r="AM204" s="27"/>
      <c r="AN204" s="27"/>
      <c r="AO204" s="27"/>
      <c r="AP204" s="27"/>
      <c r="AQ204" s="27">
        <v>7</v>
      </c>
      <c r="AR204" s="27"/>
      <c r="AS204" s="27"/>
      <c r="AT204" s="27"/>
      <c r="AU204" s="27"/>
      <c r="AV204" s="27"/>
      <c r="AW204" s="27">
        <v>8</v>
      </c>
      <c r="AX204" s="27"/>
      <c r="AY204" s="27"/>
      <c r="AZ204" s="27"/>
      <c r="BA204" s="27"/>
      <c r="BB204" s="27">
        <v>9</v>
      </c>
      <c r="BC204" s="27"/>
      <c r="BD204" s="27"/>
      <c r="BE204" s="27"/>
      <c r="BF204" s="27"/>
      <c r="BG204" s="27">
        <v>10</v>
      </c>
      <c r="BH204" s="27"/>
      <c r="BI204" s="27"/>
      <c r="BJ204" s="27"/>
      <c r="BK204" s="27"/>
      <c r="BL204" s="27"/>
    </row>
    <row r="205" spans="1:79" s="1" customFormat="1" ht="12" hidden="1" customHeight="1" x14ac:dyDescent="0.25">
      <c r="A205" s="26" t="s">
        <v>64</v>
      </c>
      <c r="B205" s="26"/>
      <c r="C205" s="26"/>
      <c r="D205" s="26"/>
      <c r="E205" s="26"/>
      <c r="F205" s="26"/>
      <c r="G205" s="67" t="s">
        <v>57</v>
      </c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30" t="s">
        <v>80</v>
      </c>
      <c r="U205" s="30"/>
      <c r="V205" s="30"/>
      <c r="W205" s="30"/>
      <c r="X205" s="30"/>
      <c r="Y205" s="30"/>
      <c r="Z205" s="30" t="s">
        <v>81</v>
      </c>
      <c r="AA205" s="30"/>
      <c r="AB205" s="30"/>
      <c r="AC205" s="30"/>
      <c r="AD205" s="30"/>
      <c r="AE205" s="30" t="s">
        <v>82</v>
      </c>
      <c r="AF205" s="30"/>
      <c r="AG205" s="30"/>
      <c r="AH205" s="30"/>
      <c r="AI205" s="30"/>
      <c r="AJ205" s="30"/>
      <c r="AK205" s="30" t="s">
        <v>83</v>
      </c>
      <c r="AL205" s="30"/>
      <c r="AM205" s="30"/>
      <c r="AN205" s="30"/>
      <c r="AO205" s="30"/>
      <c r="AP205" s="30"/>
      <c r="AQ205" s="78" t="s">
        <v>99</v>
      </c>
      <c r="AR205" s="30"/>
      <c r="AS205" s="30"/>
      <c r="AT205" s="30"/>
      <c r="AU205" s="30"/>
      <c r="AV205" s="30"/>
      <c r="AW205" s="30" t="s">
        <v>84</v>
      </c>
      <c r="AX205" s="30"/>
      <c r="AY205" s="30"/>
      <c r="AZ205" s="30"/>
      <c r="BA205" s="30"/>
      <c r="BB205" s="30" t="s">
        <v>85</v>
      </c>
      <c r="BC205" s="30"/>
      <c r="BD205" s="30"/>
      <c r="BE205" s="30"/>
      <c r="BF205" s="30"/>
      <c r="BG205" s="78" t="s">
        <v>100</v>
      </c>
      <c r="BH205" s="30"/>
      <c r="BI205" s="30"/>
      <c r="BJ205" s="30"/>
      <c r="BK205" s="30"/>
      <c r="BL205" s="30"/>
      <c r="CA205" s="1" t="s">
        <v>50</v>
      </c>
    </row>
    <row r="206" spans="1:79" s="99" customFormat="1" ht="13.2" customHeight="1" x14ac:dyDescent="0.25">
      <c r="A206" s="110">
        <v>2240</v>
      </c>
      <c r="B206" s="110"/>
      <c r="C206" s="110"/>
      <c r="D206" s="110"/>
      <c r="E206" s="110"/>
      <c r="F206" s="110"/>
      <c r="G206" s="92" t="s">
        <v>174</v>
      </c>
      <c r="H206" s="93"/>
      <c r="I206" s="93"/>
      <c r="J206" s="93"/>
      <c r="K206" s="93"/>
      <c r="L206" s="93"/>
      <c r="M206" s="93"/>
      <c r="N206" s="93"/>
      <c r="O206" s="93"/>
      <c r="P206" s="93"/>
      <c r="Q206" s="93"/>
      <c r="R206" s="93"/>
      <c r="S206" s="94"/>
      <c r="T206" s="117">
        <v>0</v>
      </c>
      <c r="U206" s="117"/>
      <c r="V206" s="117"/>
      <c r="W206" s="117"/>
      <c r="X206" s="117"/>
      <c r="Y206" s="117"/>
      <c r="Z206" s="117">
        <v>39810</v>
      </c>
      <c r="AA206" s="117"/>
      <c r="AB206" s="117"/>
      <c r="AC206" s="117"/>
      <c r="AD206" s="117"/>
      <c r="AE206" s="117">
        <v>0</v>
      </c>
      <c r="AF206" s="117"/>
      <c r="AG206" s="117"/>
      <c r="AH206" s="117"/>
      <c r="AI206" s="117"/>
      <c r="AJ206" s="117"/>
      <c r="AK206" s="117">
        <v>0</v>
      </c>
      <c r="AL206" s="117"/>
      <c r="AM206" s="117"/>
      <c r="AN206" s="117"/>
      <c r="AO206" s="117"/>
      <c r="AP206" s="117"/>
      <c r="AQ206" s="117">
        <f>IF(ISNUMBER(AK206),AK206,0)-IF(ISNUMBER(AE206),AE206,0)</f>
        <v>0</v>
      </c>
      <c r="AR206" s="117"/>
      <c r="AS206" s="117"/>
      <c r="AT206" s="117"/>
      <c r="AU206" s="117"/>
      <c r="AV206" s="117"/>
      <c r="AW206" s="117">
        <v>0</v>
      </c>
      <c r="AX206" s="117"/>
      <c r="AY206" s="117"/>
      <c r="AZ206" s="117"/>
      <c r="BA206" s="117"/>
      <c r="BB206" s="117">
        <v>0</v>
      </c>
      <c r="BC206" s="117"/>
      <c r="BD206" s="117"/>
      <c r="BE206" s="117"/>
      <c r="BF206" s="117"/>
      <c r="BG206" s="117">
        <f>IF(ISNUMBER(Z206),Z206,0)+IF(ISNUMBER(AK206),AK206,0)</f>
        <v>39810</v>
      </c>
      <c r="BH206" s="117"/>
      <c r="BI206" s="117"/>
      <c r="BJ206" s="117"/>
      <c r="BK206" s="117"/>
      <c r="BL206" s="117"/>
      <c r="CA206" s="99" t="s">
        <v>51</v>
      </c>
    </row>
    <row r="207" spans="1:79" s="6" customFormat="1" ht="12.75" customHeight="1" x14ac:dyDescent="0.25">
      <c r="A207" s="85"/>
      <c r="B207" s="85"/>
      <c r="C207" s="85"/>
      <c r="D207" s="85"/>
      <c r="E207" s="85"/>
      <c r="F207" s="85"/>
      <c r="G207" s="100" t="s">
        <v>147</v>
      </c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2"/>
      <c r="T207" s="116">
        <v>0</v>
      </c>
      <c r="U207" s="116"/>
      <c r="V207" s="116"/>
      <c r="W207" s="116"/>
      <c r="X207" s="116"/>
      <c r="Y207" s="116"/>
      <c r="Z207" s="116">
        <v>39810</v>
      </c>
      <c r="AA207" s="116"/>
      <c r="AB207" s="116"/>
      <c r="AC207" s="116"/>
      <c r="AD207" s="116"/>
      <c r="AE207" s="116">
        <v>0</v>
      </c>
      <c r="AF207" s="116"/>
      <c r="AG207" s="116"/>
      <c r="AH207" s="116"/>
      <c r="AI207" s="116"/>
      <c r="AJ207" s="116"/>
      <c r="AK207" s="116">
        <v>0</v>
      </c>
      <c r="AL207" s="116"/>
      <c r="AM207" s="116"/>
      <c r="AN207" s="116"/>
      <c r="AO207" s="116"/>
      <c r="AP207" s="116"/>
      <c r="AQ207" s="116">
        <f>IF(ISNUMBER(AK207),AK207,0)-IF(ISNUMBER(AE207),AE207,0)</f>
        <v>0</v>
      </c>
      <c r="AR207" s="116"/>
      <c r="AS207" s="116"/>
      <c r="AT207" s="116"/>
      <c r="AU207" s="116"/>
      <c r="AV207" s="116"/>
      <c r="AW207" s="116">
        <v>0</v>
      </c>
      <c r="AX207" s="116"/>
      <c r="AY207" s="116"/>
      <c r="AZ207" s="116"/>
      <c r="BA207" s="116"/>
      <c r="BB207" s="116">
        <v>0</v>
      </c>
      <c r="BC207" s="116"/>
      <c r="BD207" s="116"/>
      <c r="BE207" s="116"/>
      <c r="BF207" s="116"/>
      <c r="BG207" s="116">
        <f>IF(ISNUMBER(Z207),Z207,0)+IF(ISNUMBER(AK207),AK207,0)</f>
        <v>39810</v>
      </c>
      <c r="BH207" s="116"/>
      <c r="BI207" s="116"/>
      <c r="BJ207" s="116"/>
      <c r="BK207" s="116"/>
      <c r="BL207" s="116"/>
    </row>
    <row r="209" spans="1:79" ht="14.25" customHeight="1" x14ac:dyDescent="0.25">
      <c r="A209" s="29" t="s">
        <v>246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79" ht="15" customHeight="1" x14ac:dyDescent="0.25">
      <c r="A210" s="31" t="s">
        <v>226</v>
      </c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</row>
    <row r="211" spans="1:79" ht="18" customHeight="1" x14ac:dyDescent="0.25">
      <c r="A211" s="27" t="s">
        <v>135</v>
      </c>
      <c r="B211" s="27"/>
      <c r="C211" s="27"/>
      <c r="D211" s="27"/>
      <c r="E211" s="27"/>
      <c r="F211" s="27"/>
      <c r="G211" s="27" t="s">
        <v>19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 t="s">
        <v>232</v>
      </c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 t="s">
        <v>243</v>
      </c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7"/>
      <c r="BK211" s="27"/>
      <c r="BL211" s="27"/>
    </row>
    <row r="212" spans="1:79" ht="42.9" customHeight="1" x14ac:dyDescent="0.25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 t="s">
        <v>140</v>
      </c>
      <c r="R212" s="27"/>
      <c r="S212" s="27"/>
      <c r="T212" s="27"/>
      <c r="U212" s="27"/>
      <c r="V212" s="74" t="s">
        <v>141</v>
      </c>
      <c r="W212" s="74"/>
      <c r="X212" s="74"/>
      <c r="Y212" s="74"/>
      <c r="Z212" s="27" t="s">
        <v>142</v>
      </c>
      <c r="AA212" s="27"/>
      <c r="AB212" s="27"/>
      <c r="AC212" s="27"/>
      <c r="AD212" s="27"/>
      <c r="AE212" s="27"/>
      <c r="AF212" s="27"/>
      <c r="AG212" s="27"/>
      <c r="AH212" s="27"/>
      <c r="AI212" s="27"/>
      <c r="AJ212" s="27" t="s">
        <v>143</v>
      </c>
      <c r="AK212" s="27"/>
      <c r="AL212" s="27"/>
      <c r="AM212" s="27"/>
      <c r="AN212" s="27"/>
      <c r="AO212" s="27" t="s">
        <v>20</v>
      </c>
      <c r="AP212" s="27"/>
      <c r="AQ212" s="27"/>
      <c r="AR212" s="27"/>
      <c r="AS212" s="27"/>
      <c r="AT212" s="74" t="s">
        <v>144</v>
      </c>
      <c r="AU212" s="74"/>
      <c r="AV212" s="74"/>
      <c r="AW212" s="74"/>
      <c r="AX212" s="27" t="s">
        <v>142</v>
      </c>
      <c r="AY212" s="27"/>
      <c r="AZ212" s="27"/>
      <c r="BA212" s="27"/>
      <c r="BB212" s="27"/>
      <c r="BC212" s="27"/>
      <c r="BD212" s="27"/>
      <c r="BE212" s="27"/>
      <c r="BF212" s="27"/>
      <c r="BG212" s="27"/>
      <c r="BH212" s="27" t="s">
        <v>145</v>
      </c>
      <c r="BI212" s="27"/>
      <c r="BJ212" s="27"/>
      <c r="BK212" s="27"/>
      <c r="BL212" s="27"/>
    </row>
    <row r="213" spans="1:79" ht="63" customHeight="1" x14ac:dyDescent="0.25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74"/>
      <c r="W213" s="74"/>
      <c r="X213" s="74"/>
      <c r="Y213" s="74"/>
      <c r="Z213" s="27" t="s">
        <v>17</v>
      </c>
      <c r="AA213" s="27"/>
      <c r="AB213" s="27"/>
      <c r="AC213" s="27"/>
      <c r="AD213" s="27"/>
      <c r="AE213" s="27" t="s">
        <v>16</v>
      </c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74"/>
      <c r="AU213" s="74"/>
      <c r="AV213" s="74"/>
      <c r="AW213" s="74"/>
      <c r="AX213" s="27" t="s">
        <v>17</v>
      </c>
      <c r="AY213" s="27"/>
      <c r="AZ213" s="27"/>
      <c r="BA213" s="27"/>
      <c r="BB213" s="27"/>
      <c r="BC213" s="27" t="s">
        <v>16</v>
      </c>
      <c r="BD213" s="27"/>
      <c r="BE213" s="27"/>
      <c r="BF213" s="27"/>
      <c r="BG213" s="27"/>
      <c r="BH213" s="27"/>
      <c r="BI213" s="27"/>
      <c r="BJ213" s="27"/>
      <c r="BK213" s="27"/>
      <c r="BL213" s="27"/>
    </row>
    <row r="214" spans="1:79" ht="15" customHeight="1" x14ac:dyDescent="0.25">
      <c r="A214" s="27">
        <v>1</v>
      </c>
      <c r="B214" s="27"/>
      <c r="C214" s="27"/>
      <c r="D214" s="27"/>
      <c r="E214" s="27"/>
      <c r="F214" s="27"/>
      <c r="G214" s="27">
        <v>2</v>
      </c>
      <c r="H214" s="27"/>
      <c r="I214" s="27"/>
      <c r="J214" s="27"/>
      <c r="K214" s="27"/>
      <c r="L214" s="27"/>
      <c r="M214" s="27"/>
      <c r="N214" s="27"/>
      <c r="O214" s="27"/>
      <c r="P214" s="27"/>
      <c r="Q214" s="27">
        <v>3</v>
      </c>
      <c r="R214" s="27"/>
      <c r="S214" s="27"/>
      <c r="T214" s="27"/>
      <c r="U214" s="27"/>
      <c r="V214" s="27">
        <v>4</v>
      </c>
      <c r="W214" s="27"/>
      <c r="X214" s="27"/>
      <c r="Y214" s="27"/>
      <c r="Z214" s="27">
        <v>5</v>
      </c>
      <c r="AA214" s="27"/>
      <c r="AB214" s="27"/>
      <c r="AC214" s="27"/>
      <c r="AD214" s="27"/>
      <c r="AE214" s="27">
        <v>6</v>
      </c>
      <c r="AF214" s="27"/>
      <c r="AG214" s="27"/>
      <c r="AH214" s="27"/>
      <c r="AI214" s="27"/>
      <c r="AJ214" s="27">
        <v>7</v>
      </c>
      <c r="AK214" s="27"/>
      <c r="AL214" s="27"/>
      <c r="AM214" s="27"/>
      <c r="AN214" s="27"/>
      <c r="AO214" s="27">
        <v>8</v>
      </c>
      <c r="AP214" s="27"/>
      <c r="AQ214" s="27"/>
      <c r="AR214" s="27"/>
      <c r="AS214" s="27"/>
      <c r="AT214" s="27">
        <v>9</v>
      </c>
      <c r="AU214" s="27"/>
      <c r="AV214" s="27"/>
      <c r="AW214" s="27"/>
      <c r="AX214" s="27">
        <v>10</v>
      </c>
      <c r="AY214" s="27"/>
      <c r="AZ214" s="27"/>
      <c r="BA214" s="27"/>
      <c r="BB214" s="27"/>
      <c r="BC214" s="27">
        <v>11</v>
      </c>
      <c r="BD214" s="27"/>
      <c r="BE214" s="27"/>
      <c r="BF214" s="27"/>
      <c r="BG214" s="27"/>
      <c r="BH214" s="27">
        <v>12</v>
      </c>
      <c r="BI214" s="27"/>
      <c r="BJ214" s="27"/>
      <c r="BK214" s="27"/>
      <c r="BL214" s="27"/>
    </row>
    <row r="215" spans="1:79" s="1" customFormat="1" ht="12" hidden="1" customHeight="1" x14ac:dyDescent="0.25">
      <c r="A215" s="26" t="s">
        <v>64</v>
      </c>
      <c r="B215" s="26"/>
      <c r="C215" s="26"/>
      <c r="D215" s="26"/>
      <c r="E215" s="26"/>
      <c r="F215" s="26"/>
      <c r="G215" s="67" t="s">
        <v>57</v>
      </c>
      <c r="H215" s="67"/>
      <c r="I215" s="67"/>
      <c r="J215" s="67"/>
      <c r="K215" s="67"/>
      <c r="L215" s="67"/>
      <c r="M215" s="67"/>
      <c r="N215" s="67"/>
      <c r="O215" s="67"/>
      <c r="P215" s="67"/>
      <c r="Q215" s="30" t="s">
        <v>80</v>
      </c>
      <c r="R215" s="30"/>
      <c r="S215" s="30"/>
      <c r="T215" s="30"/>
      <c r="U215" s="30"/>
      <c r="V215" s="30" t="s">
        <v>81</v>
      </c>
      <c r="W215" s="30"/>
      <c r="X215" s="30"/>
      <c r="Y215" s="30"/>
      <c r="Z215" s="30" t="s">
        <v>82</v>
      </c>
      <c r="AA215" s="30"/>
      <c r="AB215" s="30"/>
      <c r="AC215" s="30"/>
      <c r="AD215" s="30"/>
      <c r="AE215" s="30" t="s">
        <v>83</v>
      </c>
      <c r="AF215" s="30"/>
      <c r="AG215" s="30"/>
      <c r="AH215" s="30"/>
      <c r="AI215" s="30"/>
      <c r="AJ215" s="78" t="s">
        <v>101</v>
      </c>
      <c r="AK215" s="30"/>
      <c r="AL215" s="30"/>
      <c r="AM215" s="30"/>
      <c r="AN215" s="30"/>
      <c r="AO215" s="30" t="s">
        <v>84</v>
      </c>
      <c r="AP215" s="30"/>
      <c r="AQ215" s="30"/>
      <c r="AR215" s="30"/>
      <c r="AS215" s="30"/>
      <c r="AT215" s="78" t="s">
        <v>102</v>
      </c>
      <c r="AU215" s="30"/>
      <c r="AV215" s="30"/>
      <c r="AW215" s="30"/>
      <c r="AX215" s="30" t="s">
        <v>85</v>
      </c>
      <c r="AY215" s="30"/>
      <c r="AZ215" s="30"/>
      <c r="BA215" s="30"/>
      <c r="BB215" s="30"/>
      <c r="BC215" s="30" t="s">
        <v>86</v>
      </c>
      <c r="BD215" s="30"/>
      <c r="BE215" s="30"/>
      <c r="BF215" s="30"/>
      <c r="BG215" s="30"/>
      <c r="BH215" s="78" t="s">
        <v>101</v>
      </c>
      <c r="BI215" s="30"/>
      <c r="BJ215" s="30"/>
      <c r="BK215" s="30"/>
      <c r="BL215" s="30"/>
      <c r="CA215" s="1" t="s">
        <v>52</v>
      </c>
    </row>
    <row r="216" spans="1:79" s="99" customFormat="1" ht="13.2" customHeight="1" x14ac:dyDescent="0.25">
      <c r="A216" s="110">
        <v>2730</v>
      </c>
      <c r="B216" s="110"/>
      <c r="C216" s="110"/>
      <c r="D216" s="110"/>
      <c r="E216" s="110"/>
      <c r="F216" s="110"/>
      <c r="G216" s="92" t="s">
        <v>175</v>
      </c>
      <c r="H216" s="93"/>
      <c r="I216" s="93"/>
      <c r="J216" s="93"/>
      <c r="K216" s="93"/>
      <c r="L216" s="93"/>
      <c r="M216" s="93"/>
      <c r="N216" s="93"/>
      <c r="O216" s="93"/>
      <c r="P216" s="94"/>
      <c r="Q216" s="117">
        <v>0</v>
      </c>
      <c r="R216" s="117"/>
      <c r="S216" s="117"/>
      <c r="T216" s="117"/>
      <c r="U216" s="117"/>
      <c r="V216" s="117">
        <v>0</v>
      </c>
      <c r="W216" s="117"/>
      <c r="X216" s="117"/>
      <c r="Y216" s="117"/>
      <c r="Z216" s="117">
        <v>0</v>
      </c>
      <c r="AA216" s="117"/>
      <c r="AB216" s="117"/>
      <c r="AC216" s="117"/>
      <c r="AD216" s="117"/>
      <c r="AE216" s="117">
        <v>0</v>
      </c>
      <c r="AF216" s="117"/>
      <c r="AG216" s="117"/>
      <c r="AH216" s="117"/>
      <c r="AI216" s="117"/>
      <c r="AJ216" s="117">
        <f>IF(ISNUMBER(Q216),Q216,0)-IF(ISNUMBER(Z216),Z216,0)</f>
        <v>0</v>
      </c>
      <c r="AK216" s="117"/>
      <c r="AL216" s="117"/>
      <c r="AM216" s="117"/>
      <c r="AN216" s="117"/>
      <c r="AO216" s="117">
        <v>1046205</v>
      </c>
      <c r="AP216" s="117"/>
      <c r="AQ216" s="117"/>
      <c r="AR216" s="117"/>
      <c r="AS216" s="117"/>
      <c r="AT216" s="117">
        <f>IF(ISNUMBER(V216),V216,0)-IF(ISNUMBER(Z216),Z216,0)-IF(ISNUMBER(AE216),AE216,0)</f>
        <v>0</v>
      </c>
      <c r="AU216" s="117"/>
      <c r="AV216" s="117"/>
      <c r="AW216" s="117"/>
      <c r="AX216" s="117">
        <v>0</v>
      </c>
      <c r="AY216" s="117"/>
      <c r="AZ216" s="117"/>
      <c r="BA216" s="117"/>
      <c r="BB216" s="117"/>
      <c r="BC216" s="117">
        <v>0</v>
      </c>
      <c r="BD216" s="117"/>
      <c r="BE216" s="117"/>
      <c r="BF216" s="117"/>
      <c r="BG216" s="117"/>
      <c r="BH216" s="117">
        <f>IF(ISNUMBER(AO216),AO216,0)-IF(ISNUMBER(AX216),AX216,0)</f>
        <v>1046205</v>
      </c>
      <c r="BI216" s="117"/>
      <c r="BJ216" s="117"/>
      <c r="BK216" s="117"/>
      <c r="BL216" s="117"/>
      <c r="CA216" s="99" t="s">
        <v>53</v>
      </c>
    </row>
    <row r="217" spans="1:79" s="6" customFormat="1" ht="12.75" customHeight="1" x14ac:dyDescent="0.25">
      <c r="A217" s="85"/>
      <c r="B217" s="85"/>
      <c r="C217" s="85"/>
      <c r="D217" s="85"/>
      <c r="E217" s="85"/>
      <c r="F217" s="85"/>
      <c r="G217" s="100" t="s">
        <v>147</v>
      </c>
      <c r="H217" s="101"/>
      <c r="I217" s="101"/>
      <c r="J217" s="101"/>
      <c r="K217" s="101"/>
      <c r="L217" s="101"/>
      <c r="M217" s="101"/>
      <c r="N217" s="101"/>
      <c r="O217" s="101"/>
      <c r="P217" s="102"/>
      <c r="Q217" s="116">
        <v>0</v>
      </c>
      <c r="R217" s="116"/>
      <c r="S217" s="116"/>
      <c r="T217" s="116"/>
      <c r="U217" s="116"/>
      <c r="V217" s="116">
        <v>0</v>
      </c>
      <c r="W217" s="116"/>
      <c r="X217" s="116"/>
      <c r="Y217" s="116"/>
      <c r="Z217" s="116">
        <v>0</v>
      </c>
      <c r="AA217" s="116"/>
      <c r="AB217" s="116"/>
      <c r="AC217" s="116"/>
      <c r="AD217" s="116"/>
      <c r="AE217" s="116">
        <v>0</v>
      </c>
      <c r="AF217" s="116"/>
      <c r="AG217" s="116"/>
      <c r="AH217" s="116"/>
      <c r="AI217" s="116"/>
      <c r="AJ217" s="116">
        <f>IF(ISNUMBER(Q217),Q217,0)-IF(ISNUMBER(Z217),Z217,0)</f>
        <v>0</v>
      </c>
      <c r="AK217" s="116"/>
      <c r="AL217" s="116"/>
      <c r="AM217" s="116"/>
      <c r="AN217" s="116"/>
      <c r="AO217" s="116">
        <v>1046205</v>
      </c>
      <c r="AP217" s="116"/>
      <c r="AQ217" s="116"/>
      <c r="AR217" s="116"/>
      <c r="AS217" s="116"/>
      <c r="AT217" s="116">
        <f>IF(ISNUMBER(V217),V217,0)-IF(ISNUMBER(Z217),Z217,0)-IF(ISNUMBER(AE217),AE217,0)</f>
        <v>0</v>
      </c>
      <c r="AU217" s="116"/>
      <c r="AV217" s="116"/>
      <c r="AW217" s="116"/>
      <c r="AX217" s="116">
        <v>0</v>
      </c>
      <c r="AY217" s="116"/>
      <c r="AZ217" s="116"/>
      <c r="BA217" s="116"/>
      <c r="BB217" s="116"/>
      <c r="BC217" s="116">
        <v>0</v>
      </c>
      <c r="BD217" s="116"/>
      <c r="BE217" s="116"/>
      <c r="BF217" s="116"/>
      <c r="BG217" s="116"/>
      <c r="BH217" s="116">
        <f>IF(ISNUMBER(AO217),AO217,0)-IF(ISNUMBER(AX217),AX217,0)</f>
        <v>1046205</v>
      </c>
      <c r="BI217" s="116"/>
      <c r="BJ217" s="116"/>
      <c r="BK217" s="116"/>
      <c r="BL217" s="116"/>
    </row>
    <row r="219" spans="1:79" ht="14.25" customHeight="1" x14ac:dyDescent="0.25">
      <c r="A219" s="29" t="s">
        <v>233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15" customHeight="1" x14ac:dyDescent="0.25">
      <c r="A220" s="31" t="s">
        <v>226</v>
      </c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</row>
    <row r="221" spans="1:79" ht="42.9" customHeight="1" x14ac:dyDescent="0.25">
      <c r="A221" s="74" t="s">
        <v>135</v>
      </c>
      <c r="B221" s="74"/>
      <c r="C221" s="74"/>
      <c r="D221" s="74"/>
      <c r="E221" s="74"/>
      <c r="F221" s="74"/>
      <c r="G221" s="27" t="s">
        <v>19</v>
      </c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 t="s">
        <v>15</v>
      </c>
      <c r="U221" s="27"/>
      <c r="V221" s="27"/>
      <c r="W221" s="27"/>
      <c r="X221" s="27"/>
      <c r="Y221" s="27"/>
      <c r="Z221" s="27" t="s">
        <v>14</v>
      </c>
      <c r="AA221" s="27"/>
      <c r="AB221" s="27"/>
      <c r="AC221" s="27"/>
      <c r="AD221" s="27"/>
      <c r="AE221" s="27" t="s">
        <v>229</v>
      </c>
      <c r="AF221" s="27"/>
      <c r="AG221" s="27"/>
      <c r="AH221" s="27"/>
      <c r="AI221" s="27"/>
      <c r="AJ221" s="27"/>
      <c r="AK221" s="27" t="s">
        <v>234</v>
      </c>
      <c r="AL221" s="27"/>
      <c r="AM221" s="27"/>
      <c r="AN221" s="27"/>
      <c r="AO221" s="27"/>
      <c r="AP221" s="27"/>
      <c r="AQ221" s="27" t="s">
        <v>247</v>
      </c>
      <c r="AR221" s="27"/>
      <c r="AS221" s="27"/>
      <c r="AT221" s="27"/>
      <c r="AU221" s="27"/>
      <c r="AV221" s="27"/>
      <c r="AW221" s="27" t="s">
        <v>18</v>
      </c>
      <c r="AX221" s="27"/>
      <c r="AY221" s="27"/>
      <c r="AZ221" s="27"/>
      <c r="BA221" s="27"/>
      <c r="BB221" s="27"/>
      <c r="BC221" s="27"/>
      <c r="BD221" s="27"/>
      <c r="BE221" s="27" t="s">
        <v>156</v>
      </c>
      <c r="BF221" s="27"/>
      <c r="BG221" s="27"/>
      <c r="BH221" s="27"/>
      <c r="BI221" s="27"/>
      <c r="BJ221" s="27"/>
      <c r="BK221" s="27"/>
      <c r="BL221" s="27"/>
    </row>
    <row r="222" spans="1:79" ht="21.75" customHeight="1" x14ac:dyDescent="0.25">
      <c r="A222" s="74"/>
      <c r="B222" s="74"/>
      <c r="C222" s="74"/>
      <c r="D222" s="74"/>
      <c r="E222" s="74"/>
      <c r="F222" s="74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27"/>
      <c r="BI222" s="27"/>
      <c r="BJ222" s="27"/>
      <c r="BK222" s="27"/>
      <c r="BL222" s="27"/>
    </row>
    <row r="223" spans="1:79" ht="15" customHeight="1" x14ac:dyDescent="0.25">
      <c r="A223" s="27">
        <v>1</v>
      </c>
      <c r="B223" s="27"/>
      <c r="C223" s="27"/>
      <c r="D223" s="27"/>
      <c r="E223" s="27"/>
      <c r="F223" s="27"/>
      <c r="G223" s="27">
        <v>2</v>
      </c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>
        <v>3</v>
      </c>
      <c r="U223" s="27"/>
      <c r="V223" s="27"/>
      <c r="W223" s="27"/>
      <c r="X223" s="27"/>
      <c r="Y223" s="27"/>
      <c r="Z223" s="27">
        <v>4</v>
      </c>
      <c r="AA223" s="27"/>
      <c r="AB223" s="27"/>
      <c r="AC223" s="27"/>
      <c r="AD223" s="27"/>
      <c r="AE223" s="27">
        <v>5</v>
      </c>
      <c r="AF223" s="27"/>
      <c r="AG223" s="27"/>
      <c r="AH223" s="27"/>
      <c r="AI223" s="27"/>
      <c r="AJ223" s="27"/>
      <c r="AK223" s="27">
        <v>6</v>
      </c>
      <c r="AL223" s="27"/>
      <c r="AM223" s="27"/>
      <c r="AN223" s="27"/>
      <c r="AO223" s="27"/>
      <c r="AP223" s="27"/>
      <c r="AQ223" s="27">
        <v>7</v>
      </c>
      <c r="AR223" s="27"/>
      <c r="AS223" s="27"/>
      <c r="AT223" s="27"/>
      <c r="AU223" s="27"/>
      <c r="AV223" s="27"/>
      <c r="AW223" s="26">
        <v>8</v>
      </c>
      <c r="AX223" s="26"/>
      <c r="AY223" s="26"/>
      <c r="AZ223" s="26"/>
      <c r="BA223" s="26"/>
      <c r="BB223" s="26"/>
      <c r="BC223" s="26"/>
      <c r="BD223" s="26"/>
      <c r="BE223" s="26">
        <v>9</v>
      </c>
      <c r="BF223" s="26"/>
      <c r="BG223" s="26"/>
      <c r="BH223" s="26"/>
      <c r="BI223" s="26"/>
      <c r="BJ223" s="26"/>
      <c r="BK223" s="26"/>
      <c r="BL223" s="26"/>
    </row>
    <row r="224" spans="1:79" s="1" customFormat="1" ht="18.75" hidden="1" customHeight="1" x14ac:dyDescent="0.25">
      <c r="A224" s="26" t="s">
        <v>64</v>
      </c>
      <c r="B224" s="26"/>
      <c r="C224" s="26"/>
      <c r="D224" s="26"/>
      <c r="E224" s="26"/>
      <c r="F224" s="26"/>
      <c r="G224" s="67" t="s">
        <v>57</v>
      </c>
      <c r="H224" s="67"/>
      <c r="I224" s="67"/>
      <c r="J224" s="67"/>
      <c r="K224" s="67"/>
      <c r="L224" s="67"/>
      <c r="M224" s="67"/>
      <c r="N224" s="67"/>
      <c r="O224" s="67"/>
      <c r="P224" s="67"/>
      <c r="Q224" s="67"/>
      <c r="R224" s="67"/>
      <c r="S224" s="67"/>
      <c r="T224" s="30" t="s">
        <v>80</v>
      </c>
      <c r="U224" s="30"/>
      <c r="V224" s="30"/>
      <c r="W224" s="30"/>
      <c r="X224" s="30"/>
      <c r="Y224" s="30"/>
      <c r="Z224" s="30" t="s">
        <v>81</v>
      </c>
      <c r="AA224" s="30"/>
      <c r="AB224" s="30"/>
      <c r="AC224" s="30"/>
      <c r="AD224" s="30"/>
      <c r="AE224" s="30" t="s">
        <v>82</v>
      </c>
      <c r="AF224" s="30"/>
      <c r="AG224" s="30"/>
      <c r="AH224" s="30"/>
      <c r="AI224" s="30"/>
      <c r="AJ224" s="30"/>
      <c r="AK224" s="30" t="s">
        <v>83</v>
      </c>
      <c r="AL224" s="30"/>
      <c r="AM224" s="30"/>
      <c r="AN224" s="30"/>
      <c r="AO224" s="30"/>
      <c r="AP224" s="30"/>
      <c r="AQ224" s="30" t="s">
        <v>84</v>
      </c>
      <c r="AR224" s="30"/>
      <c r="AS224" s="30"/>
      <c r="AT224" s="30"/>
      <c r="AU224" s="30"/>
      <c r="AV224" s="30"/>
      <c r="AW224" s="67" t="s">
        <v>87</v>
      </c>
      <c r="AX224" s="67"/>
      <c r="AY224" s="67"/>
      <c r="AZ224" s="67"/>
      <c r="BA224" s="67"/>
      <c r="BB224" s="67"/>
      <c r="BC224" s="67"/>
      <c r="BD224" s="67"/>
      <c r="BE224" s="67" t="s">
        <v>88</v>
      </c>
      <c r="BF224" s="67"/>
      <c r="BG224" s="67"/>
      <c r="BH224" s="67"/>
      <c r="BI224" s="67"/>
      <c r="BJ224" s="67"/>
      <c r="BK224" s="67"/>
      <c r="BL224" s="67"/>
      <c r="CA224" s="1" t="s">
        <v>54</v>
      </c>
    </row>
    <row r="225" spans="1:79" s="99" customFormat="1" ht="13.2" customHeight="1" x14ac:dyDescent="0.25">
      <c r="A225" s="110">
        <v>2240</v>
      </c>
      <c r="B225" s="110"/>
      <c r="C225" s="110"/>
      <c r="D225" s="110"/>
      <c r="E225" s="110"/>
      <c r="F225" s="110"/>
      <c r="G225" s="92" t="s">
        <v>174</v>
      </c>
      <c r="H225" s="93"/>
      <c r="I225" s="93"/>
      <c r="J225" s="93"/>
      <c r="K225" s="93"/>
      <c r="L225" s="93"/>
      <c r="M225" s="93"/>
      <c r="N225" s="93"/>
      <c r="O225" s="93"/>
      <c r="P225" s="93"/>
      <c r="Q225" s="93"/>
      <c r="R225" s="93"/>
      <c r="S225" s="94"/>
      <c r="T225" s="117">
        <v>0</v>
      </c>
      <c r="U225" s="117"/>
      <c r="V225" s="117"/>
      <c r="W225" s="117"/>
      <c r="X225" s="117"/>
      <c r="Y225" s="117"/>
      <c r="Z225" s="117">
        <v>39810</v>
      </c>
      <c r="AA225" s="117"/>
      <c r="AB225" s="117"/>
      <c r="AC225" s="117"/>
      <c r="AD225" s="117"/>
      <c r="AE225" s="117">
        <v>0</v>
      </c>
      <c r="AF225" s="117"/>
      <c r="AG225" s="117"/>
      <c r="AH225" s="117"/>
      <c r="AI225" s="117"/>
      <c r="AJ225" s="117"/>
      <c r="AK225" s="117">
        <v>0</v>
      </c>
      <c r="AL225" s="117"/>
      <c r="AM225" s="117"/>
      <c r="AN225" s="117"/>
      <c r="AO225" s="117"/>
      <c r="AP225" s="117"/>
      <c r="AQ225" s="117">
        <v>0</v>
      </c>
      <c r="AR225" s="117"/>
      <c r="AS225" s="117"/>
      <c r="AT225" s="117"/>
      <c r="AU225" s="117"/>
      <c r="AV225" s="117"/>
      <c r="AW225" s="125"/>
      <c r="AX225" s="125"/>
      <c r="AY225" s="125"/>
      <c r="AZ225" s="125"/>
      <c r="BA225" s="125"/>
      <c r="BB225" s="125"/>
      <c r="BC225" s="125"/>
      <c r="BD225" s="125"/>
      <c r="BE225" s="125"/>
      <c r="BF225" s="125"/>
      <c r="BG225" s="125"/>
      <c r="BH225" s="125"/>
      <c r="BI225" s="125"/>
      <c r="BJ225" s="125"/>
      <c r="BK225" s="125"/>
      <c r="BL225" s="125"/>
      <c r="CA225" s="99" t="s">
        <v>55</v>
      </c>
    </row>
    <row r="226" spans="1:79" s="6" customFormat="1" ht="12.75" customHeight="1" x14ac:dyDescent="0.25">
      <c r="A226" s="85"/>
      <c r="B226" s="85"/>
      <c r="C226" s="85"/>
      <c r="D226" s="85"/>
      <c r="E226" s="85"/>
      <c r="F226" s="85"/>
      <c r="G226" s="100" t="s">
        <v>147</v>
      </c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2"/>
      <c r="T226" s="116">
        <v>0</v>
      </c>
      <c r="U226" s="116"/>
      <c r="V226" s="116"/>
      <c r="W226" s="116"/>
      <c r="X226" s="116"/>
      <c r="Y226" s="116"/>
      <c r="Z226" s="116">
        <v>39810</v>
      </c>
      <c r="AA226" s="116"/>
      <c r="AB226" s="116"/>
      <c r="AC226" s="116"/>
      <c r="AD226" s="116"/>
      <c r="AE226" s="116">
        <v>0</v>
      </c>
      <c r="AF226" s="116"/>
      <c r="AG226" s="116"/>
      <c r="AH226" s="116"/>
      <c r="AI226" s="116"/>
      <c r="AJ226" s="116"/>
      <c r="AK226" s="116">
        <v>0</v>
      </c>
      <c r="AL226" s="116"/>
      <c r="AM226" s="116"/>
      <c r="AN226" s="116"/>
      <c r="AO226" s="116"/>
      <c r="AP226" s="116"/>
      <c r="AQ226" s="116">
        <v>0</v>
      </c>
      <c r="AR226" s="116"/>
      <c r="AS226" s="116"/>
      <c r="AT226" s="116"/>
      <c r="AU226" s="116"/>
      <c r="AV226" s="116"/>
      <c r="AW226" s="120"/>
      <c r="AX226" s="120"/>
      <c r="AY226" s="120"/>
      <c r="AZ226" s="120"/>
      <c r="BA226" s="120"/>
      <c r="BB226" s="120"/>
      <c r="BC226" s="120"/>
      <c r="BD226" s="120"/>
      <c r="BE226" s="120"/>
      <c r="BF226" s="120"/>
      <c r="BG226" s="120"/>
      <c r="BH226" s="120"/>
      <c r="BI226" s="120"/>
      <c r="BJ226" s="120"/>
      <c r="BK226" s="120"/>
      <c r="BL226" s="120"/>
    </row>
    <row r="228" spans="1:79" ht="14.25" customHeight="1" x14ac:dyDescent="0.25">
      <c r="A228" s="29" t="s">
        <v>235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</row>
    <row r="229" spans="1:79" ht="41.4" customHeight="1" x14ac:dyDescent="0.25">
      <c r="A229" s="126" t="s">
        <v>213</v>
      </c>
      <c r="B229" s="127"/>
      <c r="C229" s="127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127"/>
      <c r="Y229" s="127"/>
      <c r="Z229" s="127"/>
      <c r="AA229" s="127"/>
      <c r="AB229" s="127"/>
      <c r="AC229" s="127"/>
      <c r="AD229" s="127"/>
      <c r="AE229" s="127"/>
      <c r="AF229" s="127"/>
      <c r="AG229" s="127"/>
      <c r="AH229" s="127"/>
      <c r="AI229" s="127"/>
      <c r="AJ229" s="127"/>
      <c r="AK229" s="127"/>
      <c r="AL229" s="127"/>
      <c r="AM229" s="127"/>
      <c r="AN229" s="127"/>
      <c r="AO229" s="127"/>
      <c r="AP229" s="127"/>
      <c r="AQ229" s="127"/>
      <c r="AR229" s="127"/>
      <c r="AS229" s="127"/>
      <c r="AT229" s="127"/>
      <c r="AU229" s="127"/>
      <c r="AV229" s="127"/>
      <c r="AW229" s="127"/>
      <c r="AX229" s="127"/>
      <c r="AY229" s="127"/>
      <c r="AZ229" s="127"/>
      <c r="BA229" s="127"/>
      <c r="BB229" s="127"/>
      <c r="BC229" s="127"/>
      <c r="BD229" s="127"/>
      <c r="BE229" s="127"/>
      <c r="BF229" s="127"/>
      <c r="BG229" s="127"/>
      <c r="BH229" s="127"/>
      <c r="BI229" s="127"/>
      <c r="BJ229" s="127"/>
      <c r="BK229" s="127"/>
      <c r="BL229" s="127"/>
    </row>
    <row r="230" spans="1:79" ht="1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2" spans="1:79" ht="13.8" x14ac:dyDescent="0.25">
      <c r="A232" s="29" t="s">
        <v>262</v>
      </c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</row>
    <row r="233" spans="1:79" ht="13.8" x14ac:dyDescent="0.25">
      <c r="A233" s="29" t="s">
        <v>236</v>
      </c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</row>
    <row r="234" spans="1:79" ht="15" customHeight="1" x14ac:dyDescent="0.25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  <c r="AD234" s="60"/>
      <c r="AE234" s="60"/>
      <c r="AF234" s="60"/>
      <c r="AG234" s="60"/>
      <c r="AH234" s="60"/>
      <c r="AI234" s="60"/>
      <c r="AJ234" s="60"/>
      <c r="AK234" s="60"/>
      <c r="AL234" s="60"/>
      <c r="AM234" s="60"/>
      <c r="AN234" s="60"/>
      <c r="AO234" s="60"/>
      <c r="AP234" s="60"/>
      <c r="AQ234" s="60"/>
      <c r="AR234" s="60"/>
      <c r="AS234" s="60"/>
      <c r="AT234" s="60"/>
      <c r="AU234" s="60"/>
      <c r="AV234" s="60"/>
      <c r="AW234" s="60"/>
      <c r="AX234" s="60"/>
      <c r="AY234" s="60"/>
      <c r="AZ234" s="60"/>
      <c r="BA234" s="60"/>
      <c r="BB234" s="60"/>
      <c r="BC234" s="60"/>
      <c r="BD234" s="60"/>
      <c r="BE234" s="60"/>
      <c r="BF234" s="60"/>
      <c r="BG234" s="60"/>
      <c r="BH234" s="60"/>
      <c r="BI234" s="60"/>
      <c r="BJ234" s="60"/>
      <c r="BK234" s="60"/>
      <c r="BL234" s="60"/>
    </row>
    <row r="235" spans="1:79" ht="1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</row>
    <row r="238" spans="1:79" ht="18.899999999999999" customHeight="1" x14ac:dyDescent="0.25">
      <c r="A238" s="130" t="s">
        <v>220</v>
      </c>
      <c r="B238" s="127"/>
      <c r="C238" s="127"/>
      <c r="D238" s="127"/>
      <c r="E238" s="127"/>
      <c r="F238" s="127"/>
      <c r="G238" s="127"/>
      <c r="H238" s="127"/>
      <c r="I238" s="127"/>
      <c r="J238" s="127"/>
      <c r="K238" s="127"/>
      <c r="L238" s="127"/>
      <c r="M238" s="127"/>
      <c r="N238" s="127"/>
      <c r="O238" s="127"/>
      <c r="P238" s="127"/>
      <c r="Q238" s="127"/>
      <c r="R238" s="127"/>
      <c r="S238" s="127"/>
      <c r="T238" s="127"/>
      <c r="U238" s="127"/>
      <c r="V238" s="127"/>
      <c r="W238" s="127"/>
      <c r="X238" s="127"/>
      <c r="Y238" s="127"/>
      <c r="Z238" s="127"/>
      <c r="AA238" s="127"/>
      <c r="AB238" s="22"/>
      <c r="AC238" s="22"/>
      <c r="AD238" s="22"/>
      <c r="AE238" s="22"/>
      <c r="AF238" s="22"/>
      <c r="AG238" s="22"/>
      <c r="AH238" s="42"/>
      <c r="AI238" s="42"/>
      <c r="AJ238" s="42"/>
      <c r="AK238" s="42"/>
      <c r="AL238" s="42"/>
      <c r="AM238" s="42"/>
      <c r="AN238" s="42"/>
      <c r="AO238" s="42"/>
      <c r="AP238" s="42"/>
      <c r="AQ238" s="22"/>
      <c r="AR238" s="22"/>
      <c r="AS238" s="22"/>
      <c r="AT238" s="22"/>
      <c r="AU238" s="131" t="s">
        <v>222</v>
      </c>
      <c r="AV238" s="129"/>
      <c r="AW238" s="129"/>
      <c r="AX238" s="129"/>
      <c r="AY238" s="129"/>
      <c r="AZ238" s="129"/>
      <c r="BA238" s="129"/>
      <c r="BB238" s="129"/>
      <c r="BC238" s="129"/>
      <c r="BD238" s="129"/>
      <c r="BE238" s="129"/>
      <c r="BF238" s="129"/>
    </row>
    <row r="239" spans="1:79" ht="12.75" customHeight="1" x14ac:dyDescent="0.25">
      <c r="AB239" s="23"/>
      <c r="AC239" s="23"/>
      <c r="AD239" s="23"/>
      <c r="AE239" s="23"/>
      <c r="AF239" s="23"/>
      <c r="AG239" s="23"/>
      <c r="AH239" s="28" t="s">
        <v>1</v>
      </c>
      <c r="AI239" s="28"/>
      <c r="AJ239" s="28"/>
      <c r="AK239" s="28"/>
      <c r="AL239" s="28"/>
      <c r="AM239" s="28"/>
      <c r="AN239" s="28"/>
      <c r="AO239" s="28"/>
      <c r="AP239" s="28"/>
      <c r="AQ239" s="23"/>
      <c r="AR239" s="23"/>
      <c r="AS239" s="23"/>
      <c r="AT239" s="23"/>
      <c r="AU239" s="28" t="s">
        <v>171</v>
      </c>
      <c r="AV239" s="28"/>
      <c r="AW239" s="28"/>
      <c r="AX239" s="28"/>
      <c r="AY239" s="28"/>
      <c r="AZ239" s="28"/>
      <c r="BA239" s="28"/>
      <c r="BB239" s="28"/>
      <c r="BC239" s="28"/>
      <c r="BD239" s="28"/>
      <c r="BE239" s="28"/>
      <c r="BF239" s="28"/>
    </row>
    <row r="240" spans="1:79" ht="13.8" x14ac:dyDescent="0.25">
      <c r="AB240" s="23"/>
      <c r="AC240" s="23"/>
      <c r="AD240" s="23"/>
      <c r="AE240" s="23"/>
      <c r="AF240" s="23"/>
      <c r="AG240" s="23"/>
      <c r="AH240" s="24"/>
      <c r="AI240" s="24"/>
      <c r="AJ240" s="24"/>
      <c r="AK240" s="24"/>
      <c r="AL240" s="24"/>
      <c r="AM240" s="24"/>
      <c r="AN240" s="24"/>
      <c r="AO240" s="24"/>
      <c r="AP240" s="24"/>
      <c r="AQ240" s="23"/>
      <c r="AR240" s="23"/>
      <c r="AS240" s="23"/>
      <c r="AT240" s="23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</row>
    <row r="241" spans="1:58" ht="18" customHeight="1" x14ac:dyDescent="0.25">
      <c r="A241" s="130" t="s">
        <v>221</v>
      </c>
      <c r="B241" s="127"/>
      <c r="C241" s="127"/>
      <c r="D241" s="127"/>
      <c r="E241" s="127"/>
      <c r="F241" s="127"/>
      <c r="G241" s="127"/>
      <c r="H241" s="127"/>
      <c r="I241" s="127"/>
      <c r="J241" s="127"/>
      <c r="K241" s="127"/>
      <c r="L241" s="127"/>
      <c r="M241" s="12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127"/>
      <c r="Y241" s="127"/>
      <c r="Z241" s="127"/>
      <c r="AA241" s="127"/>
      <c r="AB241" s="23"/>
      <c r="AC241" s="23"/>
      <c r="AD241" s="23"/>
      <c r="AE241" s="23"/>
      <c r="AF241" s="23"/>
      <c r="AG241" s="23"/>
      <c r="AH241" s="43"/>
      <c r="AI241" s="43"/>
      <c r="AJ241" s="43"/>
      <c r="AK241" s="43"/>
      <c r="AL241" s="43"/>
      <c r="AM241" s="43"/>
      <c r="AN241" s="43"/>
      <c r="AO241" s="43"/>
      <c r="AP241" s="43"/>
      <c r="AQ241" s="23"/>
      <c r="AR241" s="23"/>
      <c r="AS241" s="23"/>
      <c r="AT241" s="23"/>
      <c r="AU241" s="132" t="s">
        <v>223</v>
      </c>
      <c r="AV241" s="129"/>
      <c r="AW241" s="129"/>
      <c r="AX241" s="129"/>
      <c r="AY241" s="129"/>
      <c r="AZ241" s="129"/>
      <c r="BA241" s="129"/>
      <c r="BB241" s="129"/>
      <c r="BC241" s="129"/>
      <c r="BD241" s="129"/>
      <c r="BE241" s="129"/>
      <c r="BF241" s="129"/>
    </row>
    <row r="242" spans="1:58" ht="12" customHeight="1" x14ac:dyDescent="0.25">
      <c r="AB242" s="23"/>
      <c r="AC242" s="23"/>
      <c r="AD242" s="23"/>
      <c r="AE242" s="23"/>
      <c r="AF242" s="23"/>
      <c r="AG242" s="23"/>
      <c r="AH242" s="28" t="s">
        <v>1</v>
      </c>
      <c r="AI242" s="28"/>
      <c r="AJ242" s="28"/>
      <c r="AK242" s="28"/>
      <c r="AL242" s="28"/>
      <c r="AM242" s="28"/>
      <c r="AN242" s="28"/>
      <c r="AO242" s="28"/>
      <c r="AP242" s="28"/>
      <c r="AQ242" s="23"/>
      <c r="AR242" s="23"/>
      <c r="AS242" s="23"/>
      <c r="AT242" s="23"/>
      <c r="AU242" s="28" t="s">
        <v>171</v>
      </c>
      <c r="AV242" s="28"/>
      <c r="AW242" s="28"/>
      <c r="AX242" s="28"/>
      <c r="AY242" s="28"/>
      <c r="AZ242" s="28"/>
      <c r="BA242" s="28"/>
      <c r="BB242" s="28"/>
      <c r="BC242" s="28"/>
      <c r="BD242" s="28"/>
      <c r="BE242" s="28"/>
      <c r="BF242" s="28"/>
    </row>
  </sheetData>
  <mergeCells count="1504">
    <mergeCell ref="A226:F226"/>
    <mergeCell ref="G226:S226"/>
    <mergeCell ref="T226:Y226"/>
    <mergeCell ref="Z226:AD226"/>
    <mergeCell ref="AE226:AJ226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J217:AN217"/>
    <mergeCell ref="AO217:AS217"/>
    <mergeCell ref="AT217:AW217"/>
    <mergeCell ref="A207:F207"/>
    <mergeCell ref="G207:S207"/>
    <mergeCell ref="T207:Y207"/>
    <mergeCell ref="Z207:AD207"/>
    <mergeCell ref="AE207:AJ207"/>
    <mergeCell ref="AK207:AP207"/>
    <mergeCell ref="AQ207:AV207"/>
    <mergeCell ref="AW207:BA207"/>
    <mergeCell ref="BB207:BF207"/>
    <mergeCell ref="AP183:AT183"/>
    <mergeCell ref="AU183:AY183"/>
    <mergeCell ref="AZ183:BD183"/>
    <mergeCell ref="AK182:AO182"/>
    <mergeCell ref="AP182:AT182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182:F182"/>
    <mergeCell ref="G182:S182"/>
    <mergeCell ref="T182:Z182"/>
    <mergeCell ref="AA182:AE182"/>
    <mergeCell ref="AF182:AJ182"/>
    <mergeCell ref="BE173:BI173"/>
    <mergeCell ref="BJ173:BN173"/>
    <mergeCell ref="BO173:BS173"/>
    <mergeCell ref="BO172:BS172"/>
    <mergeCell ref="A173:F173"/>
    <mergeCell ref="G173:S173"/>
    <mergeCell ref="T173:Z173"/>
    <mergeCell ref="AA173:AE173"/>
    <mergeCell ref="AF173:AJ173"/>
    <mergeCell ref="AK173:AO173"/>
    <mergeCell ref="AP173:AT173"/>
    <mergeCell ref="AU173:AY173"/>
    <mergeCell ref="AZ173:BD173"/>
    <mergeCell ref="AK172:AO172"/>
    <mergeCell ref="AP172:AT172"/>
    <mergeCell ref="AU172:AY172"/>
    <mergeCell ref="AZ172:BD172"/>
    <mergeCell ref="BE172:BI172"/>
    <mergeCell ref="BJ172:BN172"/>
    <mergeCell ref="A172:F172"/>
    <mergeCell ref="G172:S172"/>
    <mergeCell ref="T172:Z172"/>
    <mergeCell ref="AA172:AE172"/>
    <mergeCell ref="AF172:AJ172"/>
    <mergeCell ref="AX161:AZ161"/>
    <mergeCell ref="BA161:BC161"/>
    <mergeCell ref="BD161:BF161"/>
    <mergeCell ref="BG161:BI161"/>
    <mergeCell ref="BJ161:BL161"/>
    <mergeCell ref="A161:C161"/>
    <mergeCell ref="D161:V161"/>
    <mergeCell ref="W161:Y161"/>
    <mergeCell ref="Z161:AB161"/>
    <mergeCell ref="AC161:AE161"/>
    <mergeCell ref="AF161:AH161"/>
    <mergeCell ref="AI161:AK161"/>
    <mergeCell ref="A151:T151"/>
    <mergeCell ref="U151:Y151"/>
    <mergeCell ref="Z151:AD151"/>
    <mergeCell ref="AE151:AI151"/>
    <mergeCell ref="AJ151:AN151"/>
    <mergeCell ref="AO151:AS151"/>
    <mergeCell ref="AT151:AX151"/>
    <mergeCell ref="AY151:BC151"/>
    <mergeCell ref="BD151:BH151"/>
    <mergeCell ref="BE142:BI142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V131:AE131"/>
    <mergeCell ref="AF131:AJ131"/>
    <mergeCell ref="AK131:AO131"/>
    <mergeCell ref="AP131:AT131"/>
    <mergeCell ref="AU131:AY131"/>
    <mergeCell ref="AZ131:BD131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2:BI122"/>
    <mergeCell ref="BJ122:BN122"/>
    <mergeCell ref="BO122:BS122"/>
    <mergeCell ref="BT122:BX122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BD100:BH100"/>
    <mergeCell ref="Z100:AD100"/>
    <mergeCell ref="AE100:AI100"/>
    <mergeCell ref="AJ100:AN100"/>
    <mergeCell ref="AO100:AS100"/>
    <mergeCell ref="AT100:AX100"/>
    <mergeCell ref="AY100:BC100"/>
    <mergeCell ref="A99:C99"/>
    <mergeCell ref="D99:T99"/>
    <mergeCell ref="U99:Y99"/>
    <mergeCell ref="Z99:AD99"/>
    <mergeCell ref="AE99:AI99"/>
    <mergeCell ref="AJ99:AN99"/>
    <mergeCell ref="AO99:AS99"/>
    <mergeCell ref="AT99:AX99"/>
    <mergeCell ref="AY99:BC99"/>
    <mergeCell ref="BL90:BP90"/>
    <mergeCell ref="BQ90:BT90"/>
    <mergeCell ref="BU90:BY90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41:AA241"/>
    <mergeCell ref="AH241:AP241"/>
    <mergeCell ref="AU241:BF241"/>
    <mergeCell ref="AH242:AP242"/>
    <mergeCell ref="AU242:BF242"/>
    <mergeCell ref="A31:D31"/>
    <mergeCell ref="E31:T31"/>
    <mergeCell ref="U31:Y31"/>
    <mergeCell ref="Z31:AD31"/>
    <mergeCell ref="AE31:AH31"/>
    <mergeCell ref="A234:BL234"/>
    <mergeCell ref="A238:AA238"/>
    <mergeCell ref="AH238:AP238"/>
    <mergeCell ref="AU238:BF238"/>
    <mergeCell ref="AH239:AP239"/>
    <mergeCell ref="AU239:BF239"/>
    <mergeCell ref="AW225:BD225"/>
    <mergeCell ref="BE225:BL225"/>
    <mergeCell ref="A228:BL228"/>
    <mergeCell ref="A229:BL229"/>
    <mergeCell ref="A232:BL232"/>
    <mergeCell ref="A233:BL233"/>
    <mergeCell ref="AK226:AP226"/>
    <mergeCell ref="AQ226:AV226"/>
    <mergeCell ref="AW226:BD226"/>
    <mergeCell ref="BE226:BL226"/>
    <mergeCell ref="AQ224:AV224"/>
    <mergeCell ref="AW224:BD224"/>
    <mergeCell ref="BE224:BL224"/>
    <mergeCell ref="A225:F225"/>
    <mergeCell ref="G225:S225"/>
    <mergeCell ref="T225:Y225"/>
    <mergeCell ref="Z225:AD225"/>
    <mergeCell ref="AE225:AJ225"/>
    <mergeCell ref="AK225:AP225"/>
    <mergeCell ref="AQ225:AV225"/>
    <mergeCell ref="A224:F224"/>
    <mergeCell ref="G224:S224"/>
    <mergeCell ref="T224:Y224"/>
    <mergeCell ref="Z224:AD224"/>
    <mergeCell ref="AE224:AJ224"/>
    <mergeCell ref="AK224:AP224"/>
    <mergeCell ref="BE221:BL222"/>
    <mergeCell ref="A223:F223"/>
    <mergeCell ref="G223:S223"/>
    <mergeCell ref="T223:Y223"/>
    <mergeCell ref="Z223:AD223"/>
    <mergeCell ref="AE223:AJ223"/>
    <mergeCell ref="AK223:AP223"/>
    <mergeCell ref="AQ223:AV223"/>
    <mergeCell ref="AW223:BD223"/>
    <mergeCell ref="BE223:BL223"/>
    <mergeCell ref="A219:BL219"/>
    <mergeCell ref="A220:BL220"/>
    <mergeCell ref="A221:F222"/>
    <mergeCell ref="G221:S222"/>
    <mergeCell ref="T221:Y222"/>
    <mergeCell ref="Z221:AD222"/>
    <mergeCell ref="AE221:AJ222"/>
    <mergeCell ref="AK221:AP222"/>
    <mergeCell ref="AQ221:AV222"/>
    <mergeCell ref="AW221:BD222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T212:AW213"/>
    <mergeCell ref="AX212:BG212"/>
    <mergeCell ref="BH212:BL213"/>
    <mergeCell ref="Z213:AD213"/>
    <mergeCell ref="AE213:AI213"/>
    <mergeCell ref="AX213:BB213"/>
    <mergeCell ref="BC213:BG213"/>
    <mergeCell ref="A210:BL210"/>
    <mergeCell ref="A211:F213"/>
    <mergeCell ref="G211:P213"/>
    <mergeCell ref="Q211:AN211"/>
    <mergeCell ref="AO211:BL211"/>
    <mergeCell ref="Q212:U213"/>
    <mergeCell ref="V212:Y213"/>
    <mergeCell ref="Z212:AI212"/>
    <mergeCell ref="AJ212:AN213"/>
    <mergeCell ref="AO212:AS213"/>
    <mergeCell ref="AK206:AP206"/>
    <mergeCell ref="AQ206:AV206"/>
    <mergeCell ref="AW206:BA206"/>
    <mergeCell ref="BB206:BF206"/>
    <mergeCell ref="BG206:BL206"/>
    <mergeCell ref="A209:BL209"/>
    <mergeCell ref="BG207:BL207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K204:AP204"/>
    <mergeCell ref="AQ204:AV204"/>
    <mergeCell ref="AW204:BA204"/>
    <mergeCell ref="BB204:BF204"/>
    <mergeCell ref="BG204:BL204"/>
    <mergeCell ref="A205:F205"/>
    <mergeCell ref="G205:S205"/>
    <mergeCell ref="T205:Y205"/>
    <mergeCell ref="Z205:AD205"/>
    <mergeCell ref="AE205:AJ205"/>
    <mergeCell ref="AQ202:AV203"/>
    <mergeCell ref="AW202:BF202"/>
    <mergeCell ref="BG202:BL203"/>
    <mergeCell ref="AW203:BA203"/>
    <mergeCell ref="BB203:BF203"/>
    <mergeCell ref="A204:F204"/>
    <mergeCell ref="G204:S204"/>
    <mergeCell ref="T204:Y204"/>
    <mergeCell ref="Z204:AD204"/>
    <mergeCell ref="AE204:AJ204"/>
    <mergeCell ref="A202:F203"/>
    <mergeCell ref="G202:S203"/>
    <mergeCell ref="T202:Y203"/>
    <mergeCell ref="Z202:AD203"/>
    <mergeCell ref="AE202:AJ203"/>
    <mergeCell ref="AK202:AP203"/>
    <mergeCell ref="BP192:BS192"/>
    <mergeCell ref="A195:BL195"/>
    <mergeCell ref="A196:BL196"/>
    <mergeCell ref="A199:BL199"/>
    <mergeCell ref="A200:BL200"/>
    <mergeCell ref="A201:BL201"/>
    <mergeCell ref="AO192:AR192"/>
    <mergeCell ref="AS192:AW192"/>
    <mergeCell ref="AX192:BA192"/>
    <mergeCell ref="BB192:BF192"/>
    <mergeCell ref="BG192:BJ192"/>
    <mergeCell ref="BK192:BO192"/>
    <mergeCell ref="BB191:BF191"/>
    <mergeCell ref="BG191:BJ191"/>
    <mergeCell ref="BK191:BO191"/>
    <mergeCell ref="BP191:BS191"/>
    <mergeCell ref="A192:M192"/>
    <mergeCell ref="N192:U192"/>
    <mergeCell ref="V192:Z192"/>
    <mergeCell ref="AA192:AE192"/>
    <mergeCell ref="AF192:AI192"/>
    <mergeCell ref="AJ192:AN192"/>
    <mergeCell ref="BP190:BS190"/>
    <mergeCell ref="A191:M191"/>
    <mergeCell ref="N191:U191"/>
    <mergeCell ref="V191:Z191"/>
    <mergeCell ref="AA191:AE191"/>
    <mergeCell ref="AF191:AI191"/>
    <mergeCell ref="AJ191:AN191"/>
    <mergeCell ref="AO191:AR191"/>
    <mergeCell ref="AS191:AW191"/>
    <mergeCell ref="AX191:BA191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AA189:AE189"/>
    <mergeCell ref="AF189:AI189"/>
    <mergeCell ref="AJ189:AN189"/>
    <mergeCell ref="AO189:AR189"/>
    <mergeCell ref="AS189:AW189"/>
    <mergeCell ref="AX189:BA189"/>
    <mergeCell ref="A186:BL186"/>
    <mergeCell ref="A187:BM187"/>
    <mergeCell ref="A188:M189"/>
    <mergeCell ref="N188:U189"/>
    <mergeCell ref="V188:Z189"/>
    <mergeCell ref="AA188:AI188"/>
    <mergeCell ref="AJ188:AR188"/>
    <mergeCell ref="AS188:BA188"/>
    <mergeCell ref="BB188:BJ188"/>
    <mergeCell ref="BK188:BS188"/>
    <mergeCell ref="AZ180:BD180"/>
    <mergeCell ref="A181:F181"/>
    <mergeCell ref="G181:S181"/>
    <mergeCell ref="T181:Z181"/>
    <mergeCell ref="AA181:AE181"/>
    <mergeCell ref="AF181:AJ181"/>
    <mergeCell ref="AK181:AO181"/>
    <mergeCell ref="AP181:AT181"/>
    <mergeCell ref="AU181:AY181"/>
    <mergeCell ref="AZ181:BD181"/>
    <mergeCell ref="AU179:AY179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U180:AY180"/>
    <mergeCell ref="AP178:AT178"/>
    <mergeCell ref="AU178:AY17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175:BL175"/>
    <mergeCell ref="A176:BD176"/>
    <mergeCell ref="A177:F178"/>
    <mergeCell ref="G177:S178"/>
    <mergeCell ref="T177:Z178"/>
    <mergeCell ref="AA177:AO177"/>
    <mergeCell ref="AP177:BD177"/>
    <mergeCell ref="AA178:AE178"/>
    <mergeCell ref="AF178:AJ178"/>
    <mergeCell ref="AK178:AO178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0:AT170"/>
    <mergeCell ref="AU170:AY170"/>
    <mergeCell ref="AZ170:BD170"/>
    <mergeCell ref="BE170:BI170"/>
    <mergeCell ref="BJ170:BN170"/>
    <mergeCell ref="BO170:BS170"/>
    <mergeCell ref="A170:F170"/>
    <mergeCell ref="G170:S170"/>
    <mergeCell ref="T170:Z170"/>
    <mergeCell ref="AA170:AE170"/>
    <mergeCell ref="AF170:AJ170"/>
    <mergeCell ref="AK170:AO170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P168:AT168"/>
    <mergeCell ref="AU168:AY168"/>
    <mergeCell ref="AZ168:BD168"/>
    <mergeCell ref="BE168:BI168"/>
    <mergeCell ref="BJ168:BN168"/>
    <mergeCell ref="BO168:BS168"/>
    <mergeCell ref="A166:BS166"/>
    <mergeCell ref="A167:F168"/>
    <mergeCell ref="G167:S168"/>
    <mergeCell ref="T167:Z168"/>
    <mergeCell ref="AA167:AO167"/>
    <mergeCell ref="AP167:BD167"/>
    <mergeCell ref="BE167:BS167"/>
    <mergeCell ref="AA168:AE168"/>
    <mergeCell ref="AF168:AJ168"/>
    <mergeCell ref="AK168:AO168"/>
    <mergeCell ref="BA160:BC160"/>
    <mergeCell ref="BD160:BF160"/>
    <mergeCell ref="BG160:BI160"/>
    <mergeCell ref="BJ160:BL160"/>
    <mergeCell ref="A164:BL164"/>
    <mergeCell ref="A165:BS165"/>
    <mergeCell ref="AL161:AN161"/>
    <mergeCell ref="AO161:AQ161"/>
    <mergeCell ref="AR161:AT161"/>
    <mergeCell ref="AU161:AW161"/>
    <mergeCell ref="AI160:AK160"/>
    <mergeCell ref="AL160:AN160"/>
    <mergeCell ref="AO160:AQ160"/>
    <mergeCell ref="AR160:AT160"/>
    <mergeCell ref="AU160:AW160"/>
    <mergeCell ref="AX160:AZ160"/>
    <mergeCell ref="BA159:BC159"/>
    <mergeCell ref="BD159:BF159"/>
    <mergeCell ref="BG159:BI159"/>
    <mergeCell ref="BJ159:BL159"/>
    <mergeCell ref="A160:C160"/>
    <mergeCell ref="D160:V160"/>
    <mergeCell ref="W160:Y160"/>
    <mergeCell ref="Z160:AB160"/>
    <mergeCell ref="AC160:AE160"/>
    <mergeCell ref="AF160:AH160"/>
    <mergeCell ref="AI159:AK159"/>
    <mergeCell ref="AL159:AN159"/>
    <mergeCell ref="AO159:AQ159"/>
    <mergeCell ref="AR159:AT159"/>
    <mergeCell ref="AU159:AW159"/>
    <mergeCell ref="AX159:AZ159"/>
    <mergeCell ref="BA158:BC158"/>
    <mergeCell ref="BD158:BF158"/>
    <mergeCell ref="BG158:BI158"/>
    <mergeCell ref="BJ158:BL158"/>
    <mergeCell ref="A159:C159"/>
    <mergeCell ref="D159:V159"/>
    <mergeCell ref="W159:Y159"/>
    <mergeCell ref="Z159:AB159"/>
    <mergeCell ref="AC159:AE159"/>
    <mergeCell ref="AF159:AH159"/>
    <mergeCell ref="AI158:AK158"/>
    <mergeCell ref="AL158:AN158"/>
    <mergeCell ref="AO158:AQ158"/>
    <mergeCell ref="AR158:AT158"/>
    <mergeCell ref="AU158:AW158"/>
    <mergeCell ref="AX158:AZ158"/>
    <mergeCell ref="A158:C158"/>
    <mergeCell ref="D158:V158"/>
    <mergeCell ref="W158:Y158"/>
    <mergeCell ref="Z158:AB158"/>
    <mergeCell ref="AC158:AE158"/>
    <mergeCell ref="AF158:AH158"/>
    <mergeCell ref="BJ156:BL157"/>
    <mergeCell ref="W157:Y157"/>
    <mergeCell ref="Z157:AB157"/>
    <mergeCell ref="AC157:AE157"/>
    <mergeCell ref="AF157:AH157"/>
    <mergeCell ref="AI157:AK157"/>
    <mergeCell ref="AL157:AN157"/>
    <mergeCell ref="AO157:AQ157"/>
    <mergeCell ref="AR157:AT157"/>
    <mergeCell ref="BG155:BL155"/>
    <mergeCell ref="W156:AB156"/>
    <mergeCell ref="AC156:AH156"/>
    <mergeCell ref="AI156:AN156"/>
    <mergeCell ref="AO156:AT156"/>
    <mergeCell ref="AU156:AW157"/>
    <mergeCell ref="AX156:AZ157"/>
    <mergeCell ref="BA156:BC157"/>
    <mergeCell ref="BD156:BF157"/>
    <mergeCell ref="BG156:BI157"/>
    <mergeCell ref="A155:C157"/>
    <mergeCell ref="D155:V157"/>
    <mergeCell ref="W155:AH155"/>
    <mergeCell ref="AI155:AT155"/>
    <mergeCell ref="AU155:AZ155"/>
    <mergeCell ref="BA155:BF155"/>
    <mergeCell ref="AT150:AX150"/>
    <mergeCell ref="AY150:BC150"/>
    <mergeCell ref="BD150:BH150"/>
    <mergeCell ref="BI150:BM150"/>
    <mergeCell ref="BN150:BR150"/>
    <mergeCell ref="A154:BL154"/>
    <mergeCell ref="BI151:BM151"/>
    <mergeCell ref="BN151:BR151"/>
    <mergeCell ref="A150:T150"/>
    <mergeCell ref="U150:Y150"/>
    <mergeCell ref="Z150:AD150"/>
    <mergeCell ref="AE150:AI150"/>
    <mergeCell ref="AJ150:AN150"/>
    <mergeCell ref="AO150:AS150"/>
    <mergeCell ref="AO149:AS149"/>
    <mergeCell ref="AT149:AX149"/>
    <mergeCell ref="AY149:BC149"/>
    <mergeCell ref="BD149:BH149"/>
    <mergeCell ref="BI149:BM149"/>
    <mergeCell ref="BN149:BR149"/>
    <mergeCell ref="AT148:AX148"/>
    <mergeCell ref="AY148:BC148"/>
    <mergeCell ref="BD148:BH148"/>
    <mergeCell ref="BI148:BM148"/>
    <mergeCell ref="BN148:BR148"/>
    <mergeCell ref="A149:T149"/>
    <mergeCell ref="U149:Y149"/>
    <mergeCell ref="Z149:AD149"/>
    <mergeCell ref="AE149:AI149"/>
    <mergeCell ref="AJ149:AN149"/>
    <mergeCell ref="A148:T148"/>
    <mergeCell ref="U148:Y148"/>
    <mergeCell ref="Z148:AD148"/>
    <mergeCell ref="AE148:AI148"/>
    <mergeCell ref="AJ148:AN148"/>
    <mergeCell ref="AO148:AS148"/>
    <mergeCell ref="AO147:AS147"/>
    <mergeCell ref="AT147:AX147"/>
    <mergeCell ref="AY147:BC147"/>
    <mergeCell ref="BD147:BH147"/>
    <mergeCell ref="BI147:BM147"/>
    <mergeCell ref="BN147:BR147"/>
    <mergeCell ref="A146:T147"/>
    <mergeCell ref="U146:AD146"/>
    <mergeCell ref="AE146:AN146"/>
    <mergeCell ref="AO146:AX146"/>
    <mergeCell ref="AY146:BH146"/>
    <mergeCell ref="BI146:BR146"/>
    <mergeCell ref="U147:Y147"/>
    <mergeCell ref="Z147:AD147"/>
    <mergeCell ref="AE147:AI147"/>
    <mergeCell ref="AJ147:AN147"/>
    <mergeCell ref="AP129:AT129"/>
    <mergeCell ref="AU129:AY129"/>
    <mergeCell ref="AZ129:BD129"/>
    <mergeCell ref="BE129:BI129"/>
    <mergeCell ref="A144:BL144"/>
    <mergeCell ref="A145:BR145"/>
    <mergeCell ref="BE130:BI130"/>
    <mergeCell ref="A131:C131"/>
    <mergeCell ref="D131:P131"/>
    <mergeCell ref="Q131:U131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BT109:BX109"/>
    <mergeCell ref="A124:BL124"/>
    <mergeCell ref="A125:C126"/>
    <mergeCell ref="D125:P126"/>
    <mergeCell ref="Q125:U126"/>
    <mergeCell ref="V125:AE126"/>
    <mergeCell ref="AF125:AT125"/>
    <mergeCell ref="AU125:BI125"/>
    <mergeCell ref="AF126:AJ126"/>
    <mergeCell ref="AK126:AO126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8:AS98"/>
    <mergeCell ref="AT98:AX98"/>
    <mergeCell ref="AY98:BC98"/>
    <mergeCell ref="BD98:BH98"/>
    <mergeCell ref="A103:BL103"/>
    <mergeCell ref="A104:BL104"/>
    <mergeCell ref="BD99:BH99"/>
    <mergeCell ref="A100:C100"/>
    <mergeCell ref="D100:T100"/>
    <mergeCell ref="U100:Y100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8:BT88"/>
    <mergeCell ref="BU88:BY88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60 A98">
    <cfRule type="cellIs" dxfId="60" priority="65" stopIfTrue="1" operator="equal">
      <formula>A87</formula>
    </cfRule>
  </conditionalFormatting>
  <conditionalFormatting sqref="A109:C109 A129:C129">
    <cfRule type="cellIs" dxfId="59" priority="66" stopIfTrue="1" operator="equal">
      <formula>A108</formula>
    </cfRule>
    <cfRule type="cellIs" dxfId="58" priority="67" stopIfTrue="1" operator="equal">
      <formula>0</formula>
    </cfRule>
  </conditionalFormatting>
  <conditionalFormatting sqref="A89">
    <cfRule type="cellIs" dxfId="57" priority="64" stopIfTrue="1" operator="equal">
      <formula>A88</formula>
    </cfRule>
  </conditionalFormatting>
  <conditionalFormatting sqref="A90">
    <cfRule type="cellIs" dxfId="56" priority="63" stopIfTrue="1" operator="equal">
      <formula>A89</formula>
    </cfRule>
  </conditionalFormatting>
  <conditionalFormatting sqref="A101">
    <cfRule type="cellIs" dxfId="55" priority="69" stopIfTrue="1" operator="equal">
      <formula>A98</formula>
    </cfRule>
  </conditionalFormatting>
  <conditionalFormatting sqref="A99">
    <cfRule type="cellIs" dxfId="54" priority="61" stopIfTrue="1" operator="equal">
      <formula>A98</formula>
    </cfRule>
  </conditionalFormatting>
  <conditionalFormatting sqref="A100">
    <cfRule type="cellIs" dxfId="53" priority="60" stopIfTrue="1" operator="equal">
      <formula>A99</formula>
    </cfRule>
  </conditionalFormatting>
  <conditionalFormatting sqref="A161">
    <cfRule type="cellIs" dxfId="52" priority="2" stopIfTrue="1" operator="equal">
      <formula>A160</formula>
    </cfRule>
  </conditionalFormatting>
  <conditionalFormatting sqref="A110:C110">
    <cfRule type="cellIs" dxfId="51" priority="57" stopIfTrue="1" operator="equal">
      <formula>A109</formula>
    </cfRule>
    <cfRule type="cellIs" dxfId="50" priority="58" stopIfTrue="1" operator="equal">
      <formula>0</formula>
    </cfRule>
  </conditionalFormatting>
  <conditionalFormatting sqref="A111:C111">
    <cfRule type="cellIs" dxfId="49" priority="55" stopIfTrue="1" operator="equal">
      <formula>A110</formula>
    </cfRule>
    <cfRule type="cellIs" dxfId="48" priority="56" stopIfTrue="1" operator="equal">
      <formula>0</formula>
    </cfRule>
  </conditionalFormatting>
  <conditionalFormatting sqref="A112:C112">
    <cfRule type="cellIs" dxfId="47" priority="53" stopIfTrue="1" operator="equal">
      <formula>A111</formula>
    </cfRule>
    <cfRule type="cellIs" dxfId="46" priority="54" stopIfTrue="1" operator="equal">
      <formula>0</formula>
    </cfRule>
  </conditionalFormatting>
  <conditionalFormatting sqref="A113:C113">
    <cfRule type="cellIs" dxfId="45" priority="51" stopIfTrue="1" operator="equal">
      <formula>A112</formula>
    </cfRule>
    <cfRule type="cellIs" dxfId="44" priority="52" stopIfTrue="1" operator="equal">
      <formula>0</formula>
    </cfRule>
  </conditionalFormatting>
  <conditionalFormatting sqref="A114:C114">
    <cfRule type="cellIs" dxfId="43" priority="49" stopIfTrue="1" operator="equal">
      <formula>A113</formula>
    </cfRule>
    <cfRule type="cellIs" dxfId="42" priority="50" stopIfTrue="1" operator="equal">
      <formula>0</formula>
    </cfRule>
  </conditionalFormatting>
  <conditionalFormatting sqref="A115:C115">
    <cfRule type="cellIs" dxfId="41" priority="47" stopIfTrue="1" operator="equal">
      <formula>A114</formula>
    </cfRule>
    <cfRule type="cellIs" dxfId="40" priority="48" stopIfTrue="1" operator="equal">
      <formula>0</formula>
    </cfRule>
  </conditionalFormatting>
  <conditionalFormatting sqref="A116:C116">
    <cfRule type="cellIs" dxfId="39" priority="45" stopIfTrue="1" operator="equal">
      <formula>A115</formula>
    </cfRule>
    <cfRule type="cellIs" dxfId="38" priority="46" stopIfTrue="1" operator="equal">
      <formula>0</formula>
    </cfRule>
  </conditionalFormatting>
  <conditionalFormatting sqref="A117:C117">
    <cfRule type="cellIs" dxfId="37" priority="43" stopIfTrue="1" operator="equal">
      <formula>A116</formula>
    </cfRule>
    <cfRule type="cellIs" dxfId="36" priority="44" stopIfTrue="1" operator="equal">
      <formula>0</formula>
    </cfRule>
  </conditionalFormatting>
  <conditionalFormatting sqref="A118:C118">
    <cfRule type="cellIs" dxfId="35" priority="41" stopIfTrue="1" operator="equal">
      <formula>A117</formula>
    </cfRule>
    <cfRule type="cellIs" dxfId="34" priority="42" stopIfTrue="1" operator="equal">
      <formula>0</formula>
    </cfRule>
  </conditionalFormatting>
  <conditionalFormatting sqref="A119:C119">
    <cfRule type="cellIs" dxfId="33" priority="39" stopIfTrue="1" operator="equal">
      <formula>A118</formula>
    </cfRule>
    <cfRule type="cellIs" dxfId="32" priority="40" stopIfTrue="1" operator="equal">
      <formula>0</formula>
    </cfRule>
  </conditionalFormatting>
  <conditionalFormatting sqref="A120:C120">
    <cfRule type="cellIs" dxfId="31" priority="37" stopIfTrue="1" operator="equal">
      <formula>A119</formula>
    </cfRule>
    <cfRule type="cellIs" dxfId="30" priority="38" stopIfTrue="1" operator="equal">
      <formula>0</formula>
    </cfRule>
  </conditionalFormatting>
  <conditionalFormatting sqref="A121:C121">
    <cfRule type="cellIs" dxfId="29" priority="35" stopIfTrue="1" operator="equal">
      <formula>A120</formula>
    </cfRule>
    <cfRule type="cellIs" dxfId="28" priority="36" stopIfTrue="1" operator="equal">
      <formula>0</formula>
    </cfRule>
  </conditionalFormatting>
  <conditionalFormatting sqref="A122:C122">
    <cfRule type="cellIs" dxfId="27" priority="33" stopIfTrue="1" operator="equal">
      <formula>A121</formula>
    </cfRule>
    <cfRule type="cellIs" dxfId="26" priority="34" stopIfTrue="1" operator="equal">
      <formula>0</formula>
    </cfRule>
  </conditionalFormatting>
  <conditionalFormatting sqref="A130:C130">
    <cfRule type="cellIs" dxfId="25" priority="29" stopIfTrue="1" operator="equal">
      <formula>A129</formula>
    </cfRule>
    <cfRule type="cellIs" dxfId="24" priority="30" stopIfTrue="1" operator="equal">
      <formula>0</formula>
    </cfRule>
  </conditionalFormatting>
  <conditionalFormatting sqref="A131:C131">
    <cfRule type="cellIs" dxfId="23" priority="27" stopIfTrue="1" operator="equal">
      <formula>A130</formula>
    </cfRule>
    <cfRule type="cellIs" dxfId="22" priority="28" stopIfTrue="1" operator="equal">
      <formula>0</formula>
    </cfRule>
  </conditionalFormatting>
  <conditionalFormatting sqref="A132:C132">
    <cfRule type="cellIs" dxfId="21" priority="25" stopIfTrue="1" operator="equal">
      <formula>A131</formula>
    </cfRule>
    <cfRule type="cellIs" dxfId="20" priority="26" stopIfTrue="1" operator="equal">
      <formula>0</formula>
    </cfRule>
  </conditionalFormatting>
  <conditionalFormatting sqref="A133:C133">
    <cfRule type="cellIs" dxfId="19" priority="23" stopIfTrue="1" operator="equal">
      <formula>A132</formula>
    </cfRule>
    <cfRule type="cellIs" dxfId="18" priority="24" stopIfTrue="1" operator="equal">
      <formula>0</formula>
    </cfRule>
  </conditionalFormatting>
  <conditionalFormatting sqref="A134:C134">
    <cfRule type="cellIs" dxfId="17" priority="21" stopIfTrue="1" operator="equal">
      <formula>A133</formula>
    </cfRule>
    <cfRule type="cellIs" dxfId="16" priority="22" stopIfTrue="1" operator="equal">
      <formula>0</formula>
    </cfRule>
  </conditionalFormatting>
  <conditionalFormatting sqref="A135:C135">
    <cfRule type="cellIs" dxfId="15" priority="19" stopIfTrue="1" operator="equal">
      <formula>A134</formula>
    </cfRule>
    <cfRule type="cellIs" dxfId="14" priority="20" stopIfTrue="1" operator="equal">
      <formula>0</formula>
    </cfRule>
  </conditionalFormatting>
  <conditionalFormatting sqref="A136:C136">
    <cfRule type="cellIs" dxfId="13" priority="17" stopIfTrue="1" operator="equal">
      <formula>A135</formula>
    </cfRule>
    <cfRule type="cellIs" dxfId="12" priority="18" stopIfTrue="1" operator="equal">
      <formula>0</formula>
    </cfRule>
  </conditionalFormatting>
  <conditionalFormatting sqref="A137:C137">
    <cfRule type="cellIs" dxfId="11" priority="15" stopIfTrue="1" operator="equal">
      <formula>A136</formula>
    </cfRule>
    <cfRule type="cellIs" dxfId="10" priority="16" stopIfTrue="1" operator="equal">
      <formula>0</formula>
    </cfRule>
  </conditionalFormatting>
  <conditionalFormatting sqref="A138:C138">
    <cfRule type="cellIs" dxfId="9" priority="13" stopIfTrue="1" operator="equal">
      <formula>A137</formula>
    </cfRule>
    <cfRule type="cellIs" dxfId="8" priority="14" stopIfTrue="1" operator="equal">
      <formula>0</formula>
    </cfRule>
  </conditionalFormatting>
  <conditionalFormatting sqref="A139:C139">
    <cfRule type="cellIs" dxfId="7" priority="11" stopIfTrue="1" operator="equal">
      <formula>A138</formula>
    </cfRule>
    <cfRule type="cellIs" dxfId="6" priority="12" stopIfTrue="1" operator="equal">
      <formula>0</formula>
    </cfRule>
  </conditionalFormatting>
  <conditionalFormatting sqref="A140:C140">
    <cfRule type="cellIs" dxfId="5" priority="9" stopIfTrue="1" operator="equal">
      <formula>A139</formula>
    </cfRule>
    <cfRule type="cellIs" dxfId="4" priority="10" stopIfTrue="1" operator="equal">
      <formula>0</formula>
    </cfRule>
  </conditionalFormatting>
  <conditionalFormatting sqref="A141:C141">
    <cfRule type="cellIs" dxfId="3" priority="7" stopIfTrue="1" operator="equal">
      <formula>A140</formula>
    </cfRule>
    <cfRule type="cellIs" dxfId="2" priority="8" stopIfTrue="1" operator="equal">
      <formula>0</formula>
    </cfRule>
  </conditionalFormatting>
  <conditionalFormatting sqref="A142:C142">
    <cfRule type="cellIs" dxfId="1" priority="5" stopIfTrue="1" operator="equal">
      <formula>A141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КПК1113140</vt:lpstr>
      <vt:lpstr>'Додаток2 КПК1113140'!Область_печати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2025-01-10T09:02:34Z</dcterms:modified>
</cp:coreProperties>
</file>