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\"/>
    </mc:Choice>
  </mc:AlternateContent>
  <bookViews>
    <workbookView xWindow="396" yWindow="1008" windowWidth="27792" windowHeight="14388" tabRatio="522"/>
  </bookViews>
  <sheets>
    <sheet name="Додаток2 КПК1115049" sheetId="6" r:id="rId1"/>
  </sheets>
  <definedNames>
    <definedName name="_xlnm.Print_Area" localSheetId="0">'Додаток2 КПК1115049'!$A$1:$BY$224</definedName>
  </definedNames>
  <calcPr calcId="152511"/>
</workbook>
</file>

<file path=xl/calcChain.xml><?xml version="1.0" encoding="utf-8"?>
<calcChain xmlns="http://schemas.openxmlformats.org/spreadsheetml/2006/main">
  <c r="BH201" i="6" l="1"/>
  <c r="AT201" i="6"/>
  <c r="AJ201" i="6"/>
  <c r="BG192" i="6"/>
  <c r="AQ192" i="6"/>
  <c r="AZ169" i="6"/>
  <c r="AK169" i="6"/>
  <c r="AZ168" i="6"/>
  <c r="AK168" i="6"/>
  <c r="BO160" i="6"/>
  <c r="AZ160" i="6"/>
  <c r="AK160" i="6"/>
  <c r="BO159" i="6"/>
  <c r="AZ159" i="6"/>
  <c r="AK159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<sst xmlns="http://schemas.openxmlformats.org/spreadsheetml/2006/main" count="690" uniqueCount="255">
  <si>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</si>
  <si>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</si>
  <si>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</si>
  <si>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</si>
  <si>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</si>
  <si>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</si>
  <si>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</si>
  <si>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</si>
  <si>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</si>
  <si>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</si>
  <si>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</si>
  <si>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</si>
  <si>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</si>
  <si>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</si>
  <si>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</si>
  <si>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</si>
  <si>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</si>
  <si>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</si>
  <si>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</si>
  <si>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</si>
  <si>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</si>
  <si>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</si>
  <si>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</si>
  <si>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</si>
  <si>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</si>
  <si>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</si>
  <si>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</si>
  <si>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</si>
  <si>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</si>
  <si>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</si>
  <si>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</si>
  <si>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</si>
  <si>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</si>
  <si>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</si>
  <si>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</si>
  <si>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</si>
  <si>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</si>
  <si>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</si>
  <si>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</si>
  <si>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</si>
  <si>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</si>
  <si>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</si>
  <si>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</si>
  <si>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</si>
  <si>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</si>
  <si>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</si>
  <si>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</si>
  <si>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</si>
  <si>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</si>
  <si>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</si>
  <si>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</si>
  <si>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</si>
  <si>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</si>
  <si>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</si>
  <si>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</si>
  <si>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</si>
  <si>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</si>
  <si>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</si>
  <si>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</si>
  <si>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</si>
  <si>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</si>
  <si>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</si>
  <si>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</si>
  <si>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</si>
  <si>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</si>
  <si>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</si>
  <si>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</si>
  <si>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</si>
  <si>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</si>
  <si>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</si>
  <si>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</si>
  <si>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</si>
  <si>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</si>
  <si>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</si>
  <si>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</si>
  <si>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</si>
  <si>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</si>
  <si>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</si>
  <si>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</si>
  <si>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</si>
  <si>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</si>
  <si>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</si>
  <si>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</si>
  <si>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</si>
  <si>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</si>
  <si>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</si>
  <si>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</si>
  <si>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</si>
  <si>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</si>
  <si>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</si>
  <si>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</si>
  <si>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</si>
  <si>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</si>
  <si>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</si>
  <si>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</si>
  <si>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</si>
  <si>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</si>
  <si>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</si>
  <si>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</si>
  <si>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</si>
  <si>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</si>
  <si>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</si>
  <si>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</si>
  <si>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</si>
  <si>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</si>
  <si>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</si>
  <si>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</si>
  <si>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</si>
  <si>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</si>
  <si>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</si>
  <si>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</si>
  <si>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</si>
  <si>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</si>
  <si>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</si>
  <si>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</si>
  <si>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</si>
  <si>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</si>
  <si>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</si>
  <si>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</si>
  <si>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</si>
  <si>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</si>
  <si>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</si>
  <si>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</si>
  <si>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</si>
  <si>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</si>
  <si>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</si>
  <si>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</si>
  <si>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</si>
  <si>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</si>
  <si>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</si>
  <si>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</si>
  <si>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</si>
  <si>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</si>
  <si>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</si>
  <si>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</si>
  <si>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</si>
  <si>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</si>
  <si>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</si>
  <si>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</si>
  <si>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</si>
  <si>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</si>
  <si>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</si>
  <si>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</si>
  <si>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</si>
  <si>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</si>
  <si>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</si>
  <si>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</si>
  <si>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</si>
  <si>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</si>
  <si>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</si>
  <si>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</si>
  <si>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</si>
  <si>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</si>
  <si>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</si>
  <si>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</si>
  <si>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</si>
  <si>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</si>
  <si>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</si>
  <si>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</si>
  <si>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</si>
  <si>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</si>
  <si>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</si>
  <si>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</si>
  <si>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</si>
  <si>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</si>
  <si>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</si>
  <si>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</si>
  <si>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</si>
  <si>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</si>
  <si>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</si>
  <si>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</si>
  <si>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</si>
  <si>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</si>
  <si>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</si>
  <si>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</si>
  <si>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</si>
  <si>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Забезпечення проведення заходів  з оздоровчої рухової активності в рамках реалізації соціального проекту «Активні парки – локації здорової України»</t>
  </si>
  <si>
    <t>затрат</t>
  </si>
  <si>
    <t xml:space="preserve">formula=RC[-16]+RC[-8]                          </t>
  </si>
  <si>
    <t>Обсяг видатків на реалізацію соціального проекту «Активні парки – локації здорової України»</t>
  </si>
  <si>
    <t>грн.</t>
  </si>
  <si>
    <t>_x000D_Рішення  Павлоградської міської ра від 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</t>
  </si>
  <si>
    <t>Кількість координаторів  (фахівців ) задіяних в  реалізації соціального проекту «Активні парки – локації здорової України»</t>
  </si>
  <si>
    <t>осіб</t>
  </si>
  <si>
    <t>Цивільно-правовий договір про надання послуг з проведення заходів з реалізації соціального проекту _x000D_
"Активні парки – локації здорової України"</t>
  </si>
  <si>
    <t>продукту</t>
  </si>
  <si>
    <t>Звітність  координатора (фахівця)</t>
  </si>
  <si>
    <t>ефективності</t>
  </si>
  <si>
    <t>Середні витрати  на 1  особу охопленну заходами</t>
  </si>
  <si>
    <t>"Розрахунок_x000D__x000D_
(обсяг витрат/кількість спортивних споруд)"_x000D_
(обсяг витрат/кількість спортивних споруд)"</t>
  </si>
  <si>
    <t>якості</t>
  </si>
  <si>
    <t>Відношення  кількості  охоплених осіб  до прогнозної кількість</t>
  </si>
  <si>
    <t>відс.</t>
  </si>
  <si>
    <t>"Розрахунково_x000D__x000D_
(обсяг витрат/кількість спортивних споруд)"_x000D_
(обсяг витрат/кількість спортивних споруд)"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</si>
  <si>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</si>
  <si>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</si>
  <si>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</si>
  <si>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Реалізація державної політики у сфері сім'ї, молоді та спорту у м.Павлоград на 2025-2027 роки</t>
  </si>
  <si>
    <t>Рішення сесії Павлоградської міської ради від 09.07.2024 р. №1610-52/VIII</t>
  </si>
  <si>
    <t>Дебіторська та кредиторська заборгованість у 2025 році не прогнозується</t>
  </si>
  <si>
    <t>Загальнодержавний соціальний проект “Активні парки – локації здорової України” об’єднує мешканців громади різного віку, популяризує активний спосіб життя. Це проєкт Президента України, який направлений на оздоровлення всієї нації та створення вільного доступу до рухової активності. В м. Павлоград цей проєкт стартував у травні 2023 році._x000D__x000D_
Спочатку це була скандинавська ходьба для людей срібного віку. Цей вид рухової активності який не потребує спортивних залів, теплих приміщень, або спеціальних площадок.  Тренування проходять в усі пори року (зима, весна, осінь, літо)._x000D__x000D_
Потім було залучено інші групи населення, такі як люди з інвалідністю, діти та молодь. Для них ефективні вправи на розвиток витривалості, гнучкості та врівноваженість м’язового тонусу._x000D__x000D_
Для дітей проводяться різноманітні естафети, рухливі ігри._x000D__x000D_
Люди з інвалідністю грають в настільний теніс, петанк та рекреаційні ігри._x000D__x000D_
В парк 1 травня проводяться майстер класи з водного туризму._x000D__x000D_
Серед вуличних видів спорту найбільш користуються попитом такі види спорту як футбол, волейбол та для дітей молодшого віку гра «Фрізбі».   _x000D__x000D_
Тренування проводить координатор-фахівець соціального проєкту у парку імені 1 Травня. Фінансування цієї програми у 2023-2024 роки здійснювалось за рахунок субвенції з державного бюджету місцевим бюджетам. _x000D_
З 2025 року плануєтся співфінансування даного напрямку, витрати з міського бюджету складуть 25% від загального обсягу витрат.</t>
  </si>
  <si>
    <t>Забезпечення виконання окремих заходів з реалізації соціального проекту "Активні парки - локації здорової України".</t>
  </si>
  <si>
    <t>Проведення заходів  з оздоровчої рухової активності в рамках реалізації соціального проекту «Активні парки – локації здорової України»</t>
  </si>
  <si>
    <t>1. Закон  України “Про фізичну культуру і спорт” №3809-ХІІ від 24.12.1993 р., зі змінами та доповненнями;																_x000D_
2. Постанова КМУ від 07.04.2021 № 326 "Про затвердження Положення про соціальний проект “Активні парки - локації здорової України”" (зі змінами); _x000D_
3. Постанова КМУ від 20.01.2023 № 46 "Деякі питання здійснення окремих заходів з реалізації соціального проекту “Активні парки - локації здорової України“";  _x000D_
4.Наказ Міністерства молоді та спорту України від 06.04.2023 №1900 "Про затвердження вимог та критеріїв до координатора (фахівця) заходу в рамках соціального проекту "Активні парки - локації здорової України" _x000D_
5.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6.  Лист фінансового управління  Павлоградської міської ради від 13.09.2024 року № 02/01- 211  "Про підготовку бюджетного запиту на 2025–2027 роки"._x000D_
7.  Протокол № 10 онлайн-наради з керівниками структурних підрозділів з питань молоді та спорту обласних  та Київської міської державних адміністрацій від 26 вересня 2024 року</t>
  </si>
  <si>
    <t>(1)(1)</t>
  </si>
  <si>
    <t>Відділ з питань сім`ї, молоді та спорту Павлошградської міської ради</t>
  </si>
  <si>
    <t>Керівник установи</t>
  </si>
  <si>
    <t>Керівник фінансової служби</t>
  </si>
  <si>
    <t>25973726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</si>
  <si>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</si>
  <si>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</si>
  <si>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</si>
  <si>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</si>
  <si>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</si>
  <si>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</si>
  <si>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</si>
  <si>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</si>
  <si>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</si>
  <si>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</si>
  <si>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</si>
  <si>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</si>
  <si>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</si>
  <si>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</si>
  <si>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</si>
  <si>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</si>
  <si>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</si>
  <si>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</si>
  <si>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</si>
  <si>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</si>
  <si>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</si>
  <si>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</si>
  <si>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</si>
  <si>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</si>
  <si>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</si>
  <si>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</si>
  <si>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</si>
  <si>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</si>
  <si>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</si>
  <si>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</si>
  <si>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</si>
  <si>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</si>
  <si>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</si>
  <si>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</si>
  <si>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</si>
  <si>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</si>
  <si>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</si>
  <si>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</si>
  <si>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(1)(1)(1)(5)(0)(4)(9)</t>
  </si>
  <si>
    <t>(5)(0)(4)(9)</t>
  </si>
  <si>
    <t>(0)(8)(1)(0)</t>
  </si>
  <si>
    <t>Виконання окремих заходів з реалізації соціального проекту `Активні парки - локації здорової України`</t>
  </si>
  <si>
    <t>Вiддiл з питань сiм`ї, молодi та спорту Павлоградської мiської ради</t>
  </si>
  <si>
    <t>(1)(1)(1)</t>
  </si>
  <si>
    <t>Дмитро ЛАГНО</t>
  </si>
  <si>
    <t>Ганна МАЛІШЕВСЬКА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</si>
</sst>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5"/>
  <sheetViews>
    <sheetView tabSelected="1" topLeftCell="A194" zoomScaleNormal="100" workbookViewId="0">
      <selection activeCell="AU225" sqref="AU225:BF225"/>
    </sheetView>
  </sheetViews>
  <sheetFormatPr defaultRowHeight="13.2" x14ac:dyDescent="0.25"/>
  <cols>
    <col min="1" max="78" width="2.88671875" customWidth="1"/>
    <col min="79" max="79" width="4" hidden="1" customWidth="1"/>
  </cols>
  <sheetData>
    <row r="1" spans="1:79" ht="57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5">
      <c r="A2" s="32" t="s">
        <v>234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3.8" customHeight="1" x14ac:dyDescent="0.25">
      <c r="A4" s="11" t="s">
        <v>159</v>
      </c>
      <c r="B4" s="127" t="s">
        <v>205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204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208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5">
      <c r="BE6" s="14"/>
      <c r="BF6" s="14"/>
      <c r="BG6" s="14"/>
      <c r="BH6" s="14"/>
      <c r="BI6" s="14"/>
      <c r="BJ6" s="14"/>
      <c r="BK6" s="14"/>
      <c r="BL6" s="14"/>
    </row>
    <row r="7" spans="1:79" ht="13.8" customHeight="1" x14ac:dyDescent="0.25">
      <c r="A7" s="11" t="s">
        <v>161</v>
      </c>
      <c r="B7" s="127" t="s">
        <v>251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252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208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5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7.6" customHeight="1" x14ac:dyDescent="0.25">
      <c r="A10" s="11" t="s">
        <v>163</v>
      </c>
      <c r="B10" s="35" t="s">
        <v>247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250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5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5">
      <c r="A13" s="29" t="s">
        <v>235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5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5">
      <c r="A15" s="125" t="s">
        <v>201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3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5">
      <c r="A18" s="125" t="s">
        <v>202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5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18.8" customHeight="1" x14ac:dyDescent="0.25">
      <c r="A21" s="125" t="s">
        <v>203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5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5">
      <c r="A24" s="79" t="s">
        <v>221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5">
      <c r="A25" s="31" t="s">
        <v>210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5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211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222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5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5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5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3.2" customHeight="1" x14ac:dyDescent="0.25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/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/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39040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39040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5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/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/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0</v>
      </c>
      <c r="BC31" s="105"/>
      <c r="BD31" s="105"/>
      <c r="BE31" s="105"/>
      <c r="BF31" s="106"/>
      <c r="BG31" s="104">
        <v>39040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39040</v>
      </c>
      <c r="BV31" s="105"/>
      <c r="BW31" s="105"/>
      <c r="BX31" s="105"/>
      <c r="BY31" s="106"/>
    </row>
    <row r="33" spans="1:79" ht="14.25" customHeight="1" x14ac:dyDescent="0.25">
      <c r="A33" s="79" t="s">
        <v>236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5">
      <c r="A34" s="44" t="s">
        <v>210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5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232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237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5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 x14ac:dyDescent="0.25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5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3.2" customHeight="1" x14ac:dyDescent="0.25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23390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23390</v>
      </c>
      <c r="AN39" s="97"/>
      <c r="AO39" s="97"/>
      <c r="AP39" s="97"/>
      <c r="AQ39" s="98"/>
      <c r="AR39" s="96">
        <v>23390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23390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5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23390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23390</v>
      </c>
      <c r="AN40" s="105"/>
      <c r="AO40" s="105"/>
      <c r="AP40" s="105"/>
      <c r="AQ40" s="106"/>
      <c r="AR40" s="104">
        <v>23390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23390</v>
      </c>
      <c r="BH40" s="103"/>
      <c r="BI40" s="103"/>
      <c r="BJ40" s="103"/>
      <c r="BK40" s="103"/>
    </row>
    <row r="41" spans="1:79" s="4" customFormat="1" ht="12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5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5">
      <c r="A44" s="29" t="s">
        <v>223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5">
      <c r="A45" s="31" t="s">
        <v>210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5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211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214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222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5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 x14ac:dyDescent="0.25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5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13.2" customHeight="1" x14ac:dyDescent="0.25">
      <c r="A50" s="89">
        <v>2111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0</v>
      </c>
      <c r="BC50" s="97"/>
      <c r="BD50" s="97"/>
      <c r="BE50" s="97"/>
      <c r="BF50" s="98"/>
      <c r="BG50" s="96">
        <v>32000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32000</v>
      </c>
      <c r="BV50" s="97"/>
      <c r="BW50" s="97"/>
      <c r="BX50" s="97"/>
      <c r="BY50" s="98"/>
      <c r="CA50" s="99" t="s">
        <v>26</v>
      </c>
    </row>
    <row r="51" spans="1:79" s="99" customFormat="1" ht="13.2" customHeight="1" x14ac:dyDescent="0.25">
      <c r="A51" s="89">
        <v>2120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0</v>
      </c>
      <c r="BC51" s="97"/>
      <c r="BD51" s="97"/>
      <c r="BE51" s="97"/>
      <c r="BF51" s="98"/>
      <c r="BG51" s="96">
        <v>7040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7040</v>
      </c>
      <c r="BV51" s="97"/>
      <c r="BW51" s="97"/>
      <c r="BX51" s="97"/>
      <c r="BY51" s="98"/>
    </row>
    <row r="52" spans="1:79" s="6" customFormat="1" ht="12.75" customHeight="1" x14ac:dyDescent="0.25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0</v>
      </c>
      <c r="AJ52" s="105"/>
      <c r="AK52" s="105"/>
      <c r="AL52" s="105"/>
      <c r="AM52" s="106"/>
      <c r="AN52" s="104">
        <v>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0</v>
      </c>
      <c r="BC52" s="105"/>
      <c r="BD52" s="105"/>
      <c r="BE52" s="105"/>
      <c r="BF52" s="106"/>
      <c r="BG52" s="104">
        <v>39040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39040</v>
      </c>
      <c r="BV52" s="105"/>
      <c r="BW52" s="105"/>
      <c r="BX52" s="105"/>
      <c r="BY52" s="106"/>
    </row>
    <row r="54" spans="1:79" ht="14.25" customHeight="1" x14ac:dyDescent="0.25">
      <c r="A54" s="29" t="s">
        <v>224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5">
      <c r="A55" s="44" t="s">
        <v>210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5">
      <c r="A56" s="61" t="s">
        <v>119</v>
      </c>
      <c r="B56" s="62"/>
      <c r="C56" s="62"/>
      <c r="D56" s="62"/>
      <c r="E56" s="63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211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214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222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5">
      <c r="A57" s="64"/>
      <c r="B57" s="65"/>
      <c r="C57" s="65"/>
      <c r="D57" s="65"/>
      <c r="E57" s="66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7" t="s">
        <v>116</v>
      </c>
      <c r="AF57" s="58"/>
      <c r="AG57" s="58"/>
      <c r="AH57" s="59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7" t="s">
        <v>116</v>
      </c>
      <c r="AY57" s="58"/>
      <c r="AZ57" s="58"/>
      <c r="BA57" s="59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7" t="s">
        <v>116</v>
      </c>
      <c r="BR57" s="58"/>
      <c r="BS57" s="58"/>
      <c r="BT57" s="59"/>
      <c r="BU57" s="27" t="s">
        <v>97</v>
      </c>
      <c r="BV57" s="27"/>
      <c r="BW57" s="27"/>
      <c r="BX57" s="27"/>
      <c r="BY57" s="27"/>
    </row>
    <row r="58" spans="1:79" ht="15" customHeight="1" x14ac:dyDescent="0.25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5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169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169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169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5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5">
      <c r="A62" s="29" t="s">
        <v>238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5">
      <c r="A63" s="44" t="s">
        <v>210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5">
      <c r="A64" s="61" t="s">
        <v>118</v>
      </c>
      <c r="B64" s="62"/>
      <c r="C64" s="62"/>
      <c r="D64" s="63"/>
      <c r="E64" s="51" t="s">
        <v>19</v>
      </c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3"/>
      <c r="X64" s="36" t="s">
        <v>232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237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5">
      <c r="A65" s="64"/>
      <c r="B65" s="65"/>
      <c r="C65" s="65"/>
      <c r="D65" s="66"/>
      <c r="E65" s="54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51" t="s">
        <v>4</v>
      </c>
      <c r="Y65" s="52"/>
      <c r="Z65" s="52"/>
      <c r="AA65" s="52"/>
      <c r="AB65" s="53"/>
      <c r="AC65" s="51" t="s">
        <v>3</v>
      </c>
      <c r="AD65" s="52"/>
      <c r="AE65" s="52"/>
      <c r="AF65" s="52"/>
      <c r="AG65" s="53"/>
      <c r="AH65" s="57" t="s">
        <v>116</v>
      </c>
      <c r="AI65" s="58"/>
      <c r="AJ65" s="58"/>
      <c r="AK65" s="58"/>
      <c r="AL65" s="59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7" t="s">
        <v>116</v>
      </c>
      <c r="BC65" s="58"/>
      <c r="BD65" s="58"/>
      <c r="BE65" s="58"/>
      <c r="BF65" s="59"/>
      <c r="BG65" s="36" t="s">
        <v>96</v>
      </c>
      <c r="BH65" s="37"/>
      <c r="BI65" s="37"/>
      <c r="BJ65" s="37"/>
      <c r="BK65" s="38"/>
    </row>
    <row r="66" spans="1:79" ht="12.75" customHeight="1" x14ac:dyDescent="0.25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5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170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170</v>
      </c>
      <c r="BH67" s="48"/>
      <c r="BI67" s="48"/>
      <c r="BJ67" s="48"/>
      <c r="BK67" s="49"/>
      <c r="CA67" t="s">
        <v>29</v>
      </c>
    </row>
    <row r="68" spans="1:79" s="99" customFormat="1" ht="13.2" customHeight="1" x14ac:dyDescent="0.25">
      <c r="A68" s="89">
        <v>2111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19170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19170</v>
      </c>
      <c r="AN68" s="97"/>
      <c r="AO68" s="97"/>
      <c r="AP68" s="97"/>
      <c r="AQ68" s="98"/>
      <c r="AR68" s="96">
        <v>19170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19170</v>
      </c>
      <c r="BH68" s="95"/>
      <c r="BI68" s="95"/>
      <c r="BJ68" s="95"/>
      <c r="BK68" s="95"/>
      <c r="CA68" s="99" t="s">
        <v>30</v>
      </c>
    </row>
    <row r="69" spans="1:79" s="99" customFormat="1" ht="13.2" customHeight="1" x14ac:dyDescent="0.25">
      <c r="A69" s="89">
        <v>2120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4220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4220</v>
      </c>
      <c r="AN69" s="97"/>
      <c r="AO69" s="97"/>
      <c r="AP69" s="97"/>
      <c r="AQ69" s="98"/>
      <c r="AR69" s="96">
        <v>4220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4220</v>
      </c>
      <c r="BH69" s="95"/>
      <c r="BI69" s="95"/>
      <c r="BJ69" s="95"/>
      <c r="BK69" s="95"/>
    </row>
    <row r="70" spans="1:79" s="6" customFormat="1" ht="12.75" customHeight="1" x14ac:dyDescent="0.25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23390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23390</v>
      </c>
      <c r="AN70" s="105"/>
      <c r="AO70" s="105"/>
      <c r="AP70" s="105"/>
      <c r="AQ70" s="106"/>
      <c r="AR70" s="104">
        <v>23390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23390</v>
      </c>
      <c r="BH70" s="103"/>
      <c r="BI70" s="103"/>
      <c r="BJ70" s="103"/>
      <c r="BK70" s="103"/>
    </row>
    <row r="72" spans="1:79" ht="14.25" customHeight="1" x14ac:dyDescent="0.25">
      <c r="A72" s="29" t="s">
        <v>239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5">
      <c r="A73" s="44" t="s">
        <v>210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5">
      <c r="A74" s="61" t="s">
        <v>119</v>
      </c>
      <c r="B74" s="62"/>
      <c r="C74" s="62"/>
      <c r="D74" s="62"/>
      <c r="E74" s="63"/>
      <c r="F74" s="51" t="s">
        <v>19</v>
      </c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3"/>
      <c r="X74" s="27" t="s">
        <v>232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237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5">
      <c r="A75" s="64"/>
      <c r="B75" s="65"/>
      <c r="C75" s="65"/>
      <c r="D75" s="65"/>
      <c r="E75" s="66"/>
      <c r="F75" s="54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7" t="s">
        <v>116</v>
      </c>
      <c r="AI75" s="58"/>
      <c r="AJ75" s="58"/>
      <c r="AK75" s="58"/>
      <c r="AL75" s="59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5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5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170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170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5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5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5">
      <c r="A82" s="29" t="s">
        <v>225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5">
      <c r="A83" s="44" t="s">
        <v>210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5">
      <c r="A84" s="51" t="s">
        <v>6</v>
      </c>
      <c r="B84" s="52"/>
      <c r="C84" s="52"/>
      <c r="D84" s="51" t="s">
        <v>121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3"/>
      <c r="U84" s="36" t="s">
        <v>211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214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222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5">
      <c r="A85" s="54"/>
      <c r="B85" s="55"/>
      <c r="C85" s="55"/>
      <c r="D85" s="54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6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7" t="s">
        <v>116</v>
      </c>
      <c r="AF85" s="58"/>
      <c r="AG85" s="58"/>
      <c r="AH85" s="59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7" t="s">
        <v>116</v>
      </c>
      <c r="AY85" s="58"/>
      <c r="AZ85" s="58"/>
      <c r="BA85" s="59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5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5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169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169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169</v>
      </c>
      <c r="BV87" s="50"/>
      <c r="BW87" s="50"/>
      <c r="BX87" s="50"/>
      <c r="BY87" s="50"/>
      <c r="CA87" t="s">
        <v>33</v>
      </c>
    </row>
    <row r="88" spans="1:79" s="99" customFormat="1" ht="39.6" customHeight="1" x14ac:dyDescent="0.25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39040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39040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5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0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0</v>
      </c>
      <c r="BC89" s="105"/>
      <c r="BD89" s="105"/>
      <c r="BE89" s="105"/>
      <c r="BF89" s="106"/>
      <c r="BG89" s="104">
        <v>39040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39040</v>
      </c>
      <c r="BV89" s="105"/>
      <c r="BW89" s="105"/>
      <c r="BX89" s="105"/>
      <c r="BY89" s="106"/>
    </row>
    <row r="91" spans="1:79" ht="14.25" customHeight="1" x14ac:dyDescent="0.25">
      <c r="A91" s="29" t="s">
        <v>240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5">
      <c r="A92" s="75" t="s">
        <v>210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5">
      <c r="A93" s="51" t="s">
        <v>6</v>
      </c>
      <c r="B93" s="52"/>
      <c r="C93" s="52"/>
      <c r="D93" s="51" t="s">
        <v>121</v>
      </c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3"/>
      <c r="U93" s="27" t="s">
        <v>232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237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5">
      <c r="A94" s="54"/>
      <c r="B94" s="55"/>
      <c r="C94" s="55"/>
      <c r="D94" s="54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7" t="s">
        <v>116</v>
      </c>
      <c r="AF94" s="58"/>
      <c r="AG94" s="58"/>
      <c r="AH94" s="58"/>
      <c r="AI94" s="59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7" t="s">
        <v>116</v>
      </c>
      <c r="AZ94" s="58"/>
      <c r="BA94" s="58"/>
      <c r="BB94" s="58"/>
      <c r="BC94" s="59"/>
      <c r="BD94" s="27" t="s">
        <v>96</v>
      </c>
      <c r="BE94" s="27"/>
      <c r="BF94" s="27"/>
      <c r="BG94" s="27"/>
      <c r="BH94" s="27"/>
    </row>
    <row r="95" spans="1:79" ht="15" customHeight="1" x14ac:dyDescent="0.25">
      <c r="A95" s="36" t="s">
        <v>168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5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170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170</v>
      </c>
      <c r="BE96" s="50"/>
      <c r="BF96" s="50"/>
      <c r="BG96" s="50"/>
      <c r="BH96" s="50"/>
      <c r="CA96" s="1" t="s">
        <v>35</v>
      </c>
    </row>
    <row r="97" spans="1:79" s="99" customFormat="1" ht="39.6" customHeight="1" x14ac:dyDescent="0.25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23390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23390</v>
      </c>
      <c r="AK97" s="110"/>
      <c r="AL97" s="110"/>
      <c r="AM97" s="110"/>
      <c r="AN97" s="110"/>
      <c r="AO97" s="95">
        <v>23390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23390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5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23390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23390</v>
      </c>
      <c r="AK98" s="85"/>
      <c r="AL98" s="85"/>
      <c r="AM98" s="85"/>
      <c r="AN98" s="85"/>
      <c r="AO98" s="103">
        <v>23390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23390</v>
      </c>
      <c r="BE98" s="85"/>
      <c r="BF98" s="85"/>
      <c r="BG98" s="85"/>
      <c r="BH98" s="85"/>
    </row>
    <row r="99" spans="1:79" s="5" customFormat="1" ht="12.75" customHeight="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5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5">
      <c r="A102" s="29" t="s">
        <v>226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5">
      <c r="A103" s="51" t="s">
        <v>6</v>
      </c>
      <c r="B103" s="52"/>
      <c r="C103" s="52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211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214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222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5">
      <c r="A104" s="54"/>
      <c r="B104" s="55"/>
      <c r="C104" s="55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5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5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5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124.2" customHeight="1" x14ac:dyDescent="0.25">
      <c r="A108" s="89">
        <v>0</v>
      </c>
      <c r="B108" s="90"/>
      <c r="C108" s="90"/>
      <c r="D108" s="114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180</v>
      </c>
      <c r="R108" s="27"/>
      <c r="S108" s="27"/>
      <c r="T108" s="27"/>
      <c r="U108" s="27"/>
      <c r="V108" s="114" t="s">
        <v>181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0</v>
      </c>
      <c r="BF108" s="115"/>
      <c r="BG108" s="115"/>
      <c r="BH108" s="115"/>
      <c r="BI108" s="115"/>
      <c r="BJ108" s="115">
        <v>39040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39040</v>
      </c>
      <c r="BU108" s="115"/>
      <c r="BV108" s="115"/>
      <c r="BW108" s="115"/>
      <c r="BX108" s="115"/>
    </row>
    <row r="109" spans="1:79" s="99" customFormat="1" ht="82.8" customHeight="1" x14ac:dyDescent="0.25">
      <c r="A109" s="89">
        <v>0</v>
      </c>
      <c r="B109" s="90"/>
      <c r="C109" s="90"/>
      <c r="D109" s="114" t="s">
        <v>182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183</v>
      </c>
      <c r="R109" s="27"/>
      <c r="S109" s="27"/>
      <c r="T109" s="27"/>
      <c r="U109" s="27"/>
      <c r="V109" s="114" t="s">
        <v>184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0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0</v>
      </c>
      <c r="AQ109" s="115"/>
      <c r="AR109" s="115"/>
      <c r="AS109" s="115"/>
      <c r="AT109" s="115"/>
      <c r="AU109" s="115">
        <v>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0</v>
      </c>
      <c r="BF109" s="115"/>
      <c r="BG109" s="115"/>
      <c r="BH109" s="115"/>
      <c r="BI109" s="115"/>
      <c r="BJ109" s="115">
        <v>1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1</v>
      </c>
      <c r="BU109" s="115"/>
      <c r="BV109" s="115"/>
      <c r="BW109" s="115"/>
      <c r="BX109" s="115"/>
    </row>
    <row r="110" spans="1:79" s="6" customFormat="1" ht="15" customHeight="1" x14ac:dyDescent="0.25">
      <c r="A110" s="86">
        <v>0</v>
      </c>
      <c r="B110" s="87"/>
      <c r="C110" s="87"/>
      <c r="D110" s="113" t="s">
        <v>185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96.6" customHeight="1" x14ac:dyDescent="0.25">
      <c r="A111" s="89">
        <v>0</v>
      </c>
      <c r="B111" s="90"/>
      <c r="C111" s="90"/>
      <c r="D111" s="114" t="s">
        <v>181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183</v>
      </c>
      <c r="R111" s="27"/>
      <c r="S111" s="27"/>
      <c r="T111" s="27"/>
      <c r="U111" s="27"/>
      <c r="V111" s="114" t="s">
        <v>186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0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1000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1000</v>
      </c>
      <c r="BU111" s="115"/>
      <c r="BV111" s="115"/>
      <c r="BW111" s="115"/>
      <c r="BX111" s="115"/>
    </row>
    <row r="112" spans="1:79" s="6" customFormat="1" ht="15" customHeight="1" x14ac:dyDescent="0.25">
      <c r="A112" s="86">
        <v>0</v>
      </c>
      <c r="B112" s="87"/>
      <c r="C112" s="87"/>
      <c r="D112" s="113" t="s">
        <v>187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69" customHeight="1" x14ac:dyDescent="0.25">
      <c r="A113" s="89">
        <v>0</v>
      </c>
      <c r="B113" s="90"/>
      <c r="C113" s="90"/>
      <c r="D113" s="114" t="s">
        <v>188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180</v>
      </c>
      <c r="R113" s="27"/>
      <c r="S113" s="27"/>
      <c r="T113" s="27"/>
      <c r="U113" s="27"/>
      <c r="V113" s="114" t="s">
        <v>189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0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0</v>
      </c>
      <c r="BF113" s="115"/>
      <c r="BG113" s="115"/>
      <c r="BH113" s="115"/>
      <c r="BI113" s="115"/>
      <c r="BJ113" s="115">
        <v>23.99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23.99</v>
      </c>
      <c r="BU113" s="115"/>
      <c r="BV113" s="115"/>
      <c r="BW113" s="115"/>
      <c r="BX113" s="115"/>
    </row>
    <row r="114" spans="1:79" s="6" customFormat="1" ht="15" customHeight="1" x14ac:dyDescent="0.25">
      <c r="A114" s="86">
        <v>0</v>
      </c>
      <c r="B114" s="87"/>
      <c r="C114" s="87"/>
      <c r="D114" s="113" t="s">
        <v>190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3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9" s="99" customFormat="1" ht="69" customHeight="1" x14ac:dyDescent="0.25">
      <c r="A115" s="89">
        <v>0</v>
      </c>
      <c r="B115" s="90"/>
      <c r="C115" s="90"/>
      <c r="D115" s="114" t="s">
        <v>191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192</v>
      </c>
      <c r="R115" s="27"/>
      <c r="S115" s="27"/>
      <c r="T115" s="27"/>
      <c r="U115" s="27"/>
      <c r="V115" s="114" t="s">
        <v>193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0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0</v>
      </c>
      <c r="AQ115" s="115"/>
      <c r="AR115" s="115"/>
      <c r="AS115" s="115"/>
      <c r="AT115" s="115"/>
      <c r="AU115" s="115">
        <v>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0</v>
      </c>
      <c r="BF115" s="115"/>
      <c r="BG115" s="115"/>
      <c r="BH115" s="115"/>
      <c r="BI115" s="115"/>
      <c r="BJ115" s="115">
        <v>100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100</v>
      </c>
      <c r="BU115" s="115"/>
      <c r="BV115" s="115"/>
      <c r="BW115" s="115"/>
      <c r="BX115" s="115"/>
    </row>
    <row r="117" spans="1:79" ht="14.25" customHeight="1" x14ac:dyDescent="0.25">
      <c r="A117" s="29" t="s">
        <v>241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</row>
    <row r="118" spans="1:79" ht="23.1" customHeight="1" x14ac:dyDescent="0.25">
      <c r="A118" s="51" t="s">
        <v>6</v>
      </c>
      <c r="B118" s="52"/>
      <c r="C118" s="52"/>
      <c r="D118" s="27" t="s">
        <v>9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8</v>
      </c>
      <c r="R118" s="27"/>
      <c r="S118" s="27"/>
      <c r="T118" s="27"/>
      <c r="U118" s="27"/>
      <c r="V118" s="27" t="s">
        <v>7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36" t="s">
        <v>232</v>
      </c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8"/>
      <c r="AU118" s="36" t="s">
        <v>237</v>
      </c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8"/>
    </row>
    <row r="119" spans="1:79" ht="28.5" customHeight="1" x14ac:dyDescent="0.25">
      <c r="A119" s="54"/>
      <c r="B119" s="55"/>
      <c r="C119" s="55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 t="s">
        <v>4</v>
      </c>
      <c r="AG119" s="27"/>
      <c r="AH119" s="27"/>
      <c r="AI119" s="27"/>
      <c r="AJ119" s="27"/>
      <c r="AK119" s="27" t="s">
        <v>3</v>
      </c>
      <c r="AL119" s="27"/>
      <c r="AM119" s="27"/>
      <c r="AN119" s="27"/>
      <c r="AO119" s="27"/>
      <c r="AP119" s="27" t="s">
        <v>123</v>
      </c>
      <c r="AQ119" s="27"/>
      <c r="AR119" s="27"/>
      <c r="AS119" s="27"/>
      <c r="AT119" s="27"/>
      <c r="AU119" s="27" t="s">
        <v>4</v>
      </c>
      <c r="AV119" s="27"/>
      <c r="AW119" s="27"/>
      <c r="AX119" s="27"/>
      <c r="AY119" s="27"/>
      <c r="AZ119" s="27" t="s">
        <v>3</v>
      </c>
      <c r="BA119" s="27"/>
      <c r="BB119" s="27"/>
      <c r="BC119" s="27"/>
      <c r="BD119" s="27"/>
      <c r="BE119" s="27" t="s">
        <v>90</v>
      </c>
      <c r="BF119" s="27"/>
      <c r="BG119" s="27"/>
      <c r="BH119" s="27"/>
      <c r="BI119" s="27"/>
    </row>
    <row r="120" spans="1:79" ht="15" customHeight="1" x14ac:dyDescent="0.25">
      <c r="A120" s="36">
        <v>1</v>
      </c>
      <c r="B120" s="37"/>
      <c r="C120" s="37"/>
      <c r="D120" s="27">
        <v>2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>
        <v>3</v>
      </c>
      <c r="R120" s="27"/>
      <c r="S120" s="27"/>
      <c r="T120" s="27"/>
      <c r="U120" s="27"/>
      <c r="V120" s="27">
        <v>4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7">
        <v>5</v>
      </c>
      <c r="AG120" s="27"/>
      <c r="AH120" s="27"/>
      <c r="AI120" s="27"/>
      <c r="AJ120" s="27"/>
      <c r="AK120" s="27">
        <v>6</v>
      </c>
      <c r="AL120" s="27"/>
      <c r="AM120" s="27"/>
      <c r="AN120" s="27"/>
      <c r="AO120" s="27"/>
      <c r="AP120" s="27">
        <v>7</v>
      </c>
      <c r="AQ120" s="27"/>
      <c r="AR120" s="27"/>
      <c r="AS120" s="27"/>
      <c r="AT120" s="27"/>
      <c r="AU120" s="27">
        <v>8</v>
      </c>
      <c r="AV120" s="27"/>
      <c r="AW120" s="27"/>
      <c r="AX120" s="27"/>
      <c r="AY120" s="27"/>
      <c r="AZ120" s="27">
        <v>9</v>
      </c>
      <c r="BA120" s="27"/>
      <c r="BB120" s="27"/>
      <c r="BC120" s="27"/>
      <c r="BD120" s="27"/>
      <c r="BE120" s="27">
        <v>10</v>
      </c>
      <c r="BF120" s="27"/>
      <c r="BG120" s="27"/>
      <c r="BH120" s="27"/>
      <c r="BI120" s="27"/>
    </row>
    <row r="121" spans="1:79" ht="15.75" hidden="1" customHeight="1" x14ac:dyDescent="0.25">
      <c r="A121" s="39" t="s">
        <v>154</v>
      </c>
      <c r="B121" s="40"/>
      <c r="C121" s="40"/>
      <c r="D121" s="27" t="s">
        <v>57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70</v>
      </c>
      <c r="R121" s="27"/>
      <c r="S121" s="27"/>
      <c r="T121" s="27"/>
      <c r="U121" s="27"/>
      <c r="V121" s="27" t="s">
        <v>71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6" t="s">
        <v>107</v>
      </c>
      <c r="AG121" s="26"/>
      <c r="AH121" s="26"/>
      <c r="AI121" s="26"/>
      <c r="AJ121" s="26"/>
      <c r="AK121" s="30" t="s">
        <v>108</v>
      </c>
      <c r="AL121" s="30"/>
      <c r="AM121" s="30"/>
      <c r="AN121" s="30"/>
      <c r="AO121" s="30"/>
      <c r="AP121" s="50" t="s">
        <v>178</v>
      </c>
      <c r="AQ121" s="50"/>
      <c r="AR121" s="50"/>
      <c r="AS121" s="50"/>
      <c r="AT121" s="50"/>
      <c r="AU121" s="26" t="s">
        <v>109</v>
      </c>
      <c r="AV121" s="26"/>
      <c r="AW121" s="26"/>
      <c r="AX121" s="26"/>
      <c r="AY121" s="26"/>
      <c r="AZ121" s="30" t="s">
        <v>110</v>
      </c>
      <c r="BA121" s="30"/>
      <c r="BB121" s="30"/>
      <c r="BC121" s="30"/>
      <c r="BD121" s="30"/>
      <c r="BE121" s="50" t="s">
        <v>178</v>
      </c>
      <c r="BF121" s="50"/>
      <c r="BG121" s="50"/>
      <c r="BH121" s="50"/>
      <c r="BI121" s="50"/>
      <c r="CA121" t="s">
        <v>39</v>
      </c>
    </row>
    <row r="122" spans="1:79" s="6" customFormat="1" ht="13.8" x14ac:dyDescent="0.25">
      <c r="A122" s="86">
        <v>0</v>
      </c>
      <c r="B122" s="87"/>
      <c r="C122" s="87"/>
      <c r="D122" s="111" t="s">
        <v>177</v>
      </c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CA122" s="6" t="s">
        <v>40</v>
      </c>
    </row>
    <row r="123" spans="1:79" s="99" customFormat="1" ht="124.2" customHeight="1" x14ac:dyDescent="0.25">
      <c r="A123" s="89">
        <v>0</v>
      </c>
      <c r="B123" s="90"/>
      <c r="C123" s="90"/>
      <c r="D123" s="114" t="s">
        <v>179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180</v>
      </c>
      <c r="R123" s="27"/>
      <c r="S123" s="27"/>
      <c r="T123" s="27"/>
      <c r="U123" s="27"/>
      <c r="V123" s="114" t="s">
        <v>181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23990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23990</v>
      </c>
      <c r="AQ123" s="115"/>
      <c r="AR123" s="115"/>
      <c r="AS123" s="115"/>
      <c r="AT123" s="115"/>
      <c r="AU123" s="115">
        <v>23990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23990</v>
      </c>
      <c r="BF123" s="115"/>
      <c r="BG123" s="115"/>
      <c r="BH123" s="115"/>
      <c r="BI123" s="115"/>
    </row>
    <row r="124" spans="1:79" s="99" customFormat="1" ht="82.8" customHeight="1" x14ac:dyDescent="0.25">
      <c r="A124" s="89">
        <v>0</v>
      </c>
      <c r="B124" s="90"/>
      <c r="C124" s="90"/>
      <c r="D124" s="114" t="s">
        <v>182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183</v>
      </c>
      <c r="R124" s="27"/>
      <c r="S124" s="27"/>
      <c r="T124" s="27"/>
      <c r="U124" s="27"/>
      <c r="V124" s="114" t="s">
        <v>184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1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1</v>
      </c>
      <c r="AQ124" s="115"/>
      <c r="AR124" s="115"/>
      <c r="AS124" s="115"/>
      <c r="AT124" s="115"/>
      <c r="AU124" s="115">
        <v>1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1</v>
      </c>
      <c r="BF124" s="115"/>
      <c r="BG124" s="115"/>
      <c r="BH124" s="115"/>
      <c r="BI124" s="115"/>
    </row>
    <row r="125" spans="1:79" s="6" customFormat="1" ht="13.8" x14ac:dyDescent="0.25">
      <c r="A125" s="86">
        <v>0</v>
      </c>
      <c r="B125" s="87"/>
      <c r="C125" s="87"/>
      <c r="D125" s="113" t="s">
        <v>185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96.6" customHeight="1" x14ac:dyDescent="0.25">
      <c r="A126" s="89">
        <v>0</v>
      </c>
      <c r="B126" s="90"/>
      <c r="C126" s="90"/>
      <c r="D126" s="114" t="s">
        <v>181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183</v>
      </c>
      <c r="R126" s="27"/>
      <c r="S126" s="27"/>
      <c r="T126" s="27"/>
      <c r="U126" s="27"/>
      <c r="V126" s="114" t="s">
        <v>186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1000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1000</v>
      </c>
      <c r="AQ126" s="115"/>
      <c r="AR126" s="115"/>
      <c r="AS126" s="115"/>
      <c r="AT126" s="115"/>
      <c r="AU126" s="115">
        <v>1000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1000</v>
      </c>
      <c r="BF126" s="115"/>
      <c r="BG126" s="115"/>
      <c r="BH126" s="115"/>
      <c r="BI126" s="115"/>
    </row>
    <row r="127" spans="1:79" s="6" customFormat="1" ht="13.8" x14ac:dyDescent="0.25">
      <c r="A127" s="86">
        <v>0</v>
      </c>
      <c r="B127" s="87"/>
      <c r="C127" s="87"/>
      <c r="D127" s="113" t="s">
        <v>187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69" customHeight="1" x14ac:dyDescent="0.25">
      <c r="A128" s="89">
        <v>0</v>
      </c>
      <c r="B128" s="90"/>
      <c r="C128" s="90"/>
      <c r="D128" s="114" t="s">
        <v>188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180</v>
      </c>
      <c r="R128" s="27"/>
      <c r="S128" s="27"/>
      <c r="T128" s="27"/>
      <c r="U128" s="27"/>
      <c r="V128" s="114" t="s">
        <v>189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23.99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23.99</v>
      </c>
      <c r="AQ128" s="115"/>
      <c r="AR128" s="115"/>
      <c r="AS128" s="115"/>
      <c r="AT128" s="115"/>
      <c r="AU128" s="115">
        <v>23.99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23.99</v>
      </c>
      <c r="BF128" s="115"/>
      <c r="BG128" s="115"/>
      <c r="BH128" s="115"/>
      <c r="BI128" s="115"/>
    </row>
    <row r="129" spans="1:79" s="6" customFormat="1" ht="13.8" x14ac:dyDescent="0.25">
      <c r="A129" s="86">
        <v>0</v>
      </c>
      <c r="B129" s="87"/>
      <c r="C129" s="87"/>
      <c r="D129" s="113" t="s">
        <v>190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69" customHeight="1" x14ac:dyDescent="0.25">
      <c r="A130" s="89">
        <v>0</v>
      </c>
      <c r="B130" s="90"/>
      <c r="C130" s="90"/>
      <c r="D130" s="114" t="s">
        <v>191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192</v>
      </c>
      <c r="R130" s="27"/>
      <c r="S130" s="27"/>
      <c r="T130" s="27"/>
      <c r="U130" s="27"/>
      <c r="V130" s="114" t="s">
        <v>193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100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100</v>
      </c>
      <c r="AQ130" s="115"/>
      <c r="AR130" s="115"/>
      <c r="AS130" s="115"/>
      <c r="AT130" s="115"/>
      <c r="AU130" s="115">
        <v>100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100</v>
      </c>
      <c r="BF130" s="115"/>
      <c r="BG130" s="115"/>
      <c r="BH130" s="115"/>
      <c r="BI130" s="115"/>
    </row>
    <row r="132" spans="1:79" ht="14.25" customHeight="1" x14ac:dyDescent="0.25">
      <c r="A132" s="29" t="s">
        <v>124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</row>
    <row r="133" spans="1:79" ht="15" customHeight="1" x14ac:dyDescent="0.25">
      <c r="A133" s="44" t="s">
        <v>210</v>
      </c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</row>
    <row r="134" spans="1:79" ht="12.9" customHeight="1" x14ac:dyDescent="0.25">
      <c r="A134" s="51" t="s">
        <v>19</v>
      </c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3"/>
      <c r="U134" s="27" t="s">
        <v>211</v>
      </c>
      <c r="V134" s="27"/>
      <c r="W134" s="27"/>
      <c r="X134" s="27"/>
      <c r="Y134" s="27"/>
      <c r="Z134" s="27"/>
      <c r="AA134" s="27"/>
      <c r="AB134" s="27"/>
      <c r="AC134" s="27"/>
      <c r="AD134" s="27"/>
      <c r="AE134" s="27" t="s">
        <v>214</v>
      </c>
      <c r="AF134" s="27"/>
      <c r="AG134" s="27"/>
      <c r="AH134" s="27"/>
      <c r="AI134" s="27"/>
      <c r="AJ134" s="27"/>
      <c r="AK134" s="27"/>
      <c r="AL134" s="27"/>
      <c r="AM134" s="27"/>
      <c r="AN134" s="27"/>
      <c r="AO134" s="27" t="s">
        <v>222</v>
      </c>
      <c r="AP134" s="27"/>
      <c r="AQ134" s="27"/>
      <c r="AR134" s="27"/>
      <c r="AS134" s="27"/>
      <c r="AT134" s="27"/>
      <c r="AU134" s="27"/>
      <c r="AV134" s="27"/>
      <c r="AW134" s="27"/>
      <c r="AX134" s="27"/>
      <c r="AY134" s="27" t="s">
        <v>232</v>
      </c>
      <c r="AZ134" s="27"/>
      <c r="BA134" s="27"/>
      <c r="BB134" s="27"/>
      <c r="BC134" s="27"/>
      <c r="BD134" s="27"/>
      <c r="BE134" s="27"/>
      <c r="BF134" s="27"/>
      <c r="BG134" s="27"/>
      <c r="BH134" s="27"/>
      <c r="BI134" s="27" t="s">
        <v>237</v>
      </c>
      <c r="BJ134" s="27"/>
      <c r="BK134" s="27"/>
      <c r="BL134" s="27"/>
      <c r="BM134" s="27"/>
      <c r="BN134" s="27"/>
      <c r="BO134" s="27"/>
      <c r="BP134" s="27"/>
      <c r="BQ134" s="27"/>
      <c r="BR134" s="27"/>
    </row>
    <row r="135" spans="1:79" ht="30" customHeight="1" x14ac:dyDescent="0.25">
      <c r="A135" s="54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6"/>
      <c r="U135" s="27" t="s">
        <v>4</v>
      </c>
      <c r="V135" s="27"/>
      <c r="W135" s="27"/>
      <c r="X135" s="27"/>
      <c r="Y135" s="27"/>
      <c r="Z135" s="27" t="s">
        <v>3</v>
      </c>
      <c r="AA135" s="27"/>
      <c r="AB135" s="27"/>
      <c r="AC135" s="27"/>
      <c r="AD135" s="27"/>
      <c r="AE135" s="27" t="s">
        <v>4</v>
      </c>
      <c r="AF135" s="27"/>
      <c r="AG135" s="27"/>
      <c r="AH135" s="27"/>
      <c r="AI135" s="27"/>
      <c r="AJ135" s="27" t="s">
        <v>3</v>
      </c>
      <c r="AK135" s="27"/>
      <c r="AL135" s="27"/>
      <c r="AM135" s="27"/>
      <c r="AN135" s="27"/>
      <c r="AO135" s="27" t="s">
        <v>4</v>
      </c>
      <c r="AP135" s="27"/>
      <c r="AQ135" s="27"/>
      <c r="AR135" s="27"/>
      <c r="AS135" s="27"/>
      <c r="AT135" s="27" t="s">
        <v>3</v>
      </c>
      <c r="AU135" s="27"/>
      <c r="AV135" s="27"/>
      <c r="AW135" s="27"/>
      <c r="AX135" s="27"/>
      <c r="AY135" s="27" t="s">
        <v>4</v>
      </c>
      <c r="AZ135" s="27"/>
      <c r="BA135" s="27"/>
      <c r="BB135" s="27"/>
      <c r="BC135" s="27"/>
      <c r="BD135" s="27" t="s">
        <v>3</v>
      </c>
      <c r="BE135" s="27"/>
      <c r="BF135" s="27"/>
      <c r="BG135" s="27"/>
      <c r="BH135" s="27"/>
      <c r="BI135" s="27" t="s">
        <v>4</v>
      </c>
      <c r="BJ135" s="27"/>
      <c r="BK135" s="27"/>
      <c r="BL135" s="27"/>
      <c r="BM135" s="27"/>
      <c r="BN135" s="27" t="s">
        <v>3</v>
      </c>
      <c r="BO135" s="27"/>
      <c r="BP135" s="27"/>
      <c r="BQ135" s="27"/>
      <c r="BR135" s="27"/>
    </row>
    <row r="136" spans="1:79" ht="15" customHeight="1" x14ac:dyDescent="0.25">
      <c r="A136" s="36">
        <v>1</v>
      </c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8"/>
      <c r="U136" s="27">
        <v>2</v>
      </c>
      <c r="V136" s="27"/>
      <c r="W136" s="27"/>
      <c r="X136" s="27"/>
      <c r="Y136" s="27"/>
      <c r="Z136" s="27">
        <v>3</v>
      </c>
      <c r="AA136" s="27"/>
      <c r="AB136" s="27"/>
      <c r="AC136" s="27"/>
      <c r="AD136" s="27"/>
      <c r="AE136" s="27">
        <v>4</v>
      </c>
      <c r="AF136" s="27"/>
      <c r="AG136" s="27"/>
      <c r="AH136" s="27"/>
      <c r="AI136" s="27"/>
      <c r="AJ136" s="27">
        <v>5</v>
      </c>
      <c r="AK136" s="27"/>
      <c r="AL136" s="27"/>
      <c r="AM136" s="27"/>
      <c r="AN136" s="27"/>
      <c r="AO136" s="27">
        <v>6</v>
      </c>
      <c r="AP136" s="27"/>
      <c r="AQ136" s="27"/>
      <c r="AR136" s="27"/>
      <c r="AS136" s="27"/>
      <c r="AT136" s="27">
        <v>7</v>
      </c>
      <c r="AU136" s="27"/>
      <c r="AV136" s="27"/>
      <c r="AW136" s="27"/>
      <c r="AX136" s="27"/>
      <c r="AY136" s="27">
        <v>8</v>
      </c>
      <c r="AZ136" s="27"/>
      <c r="BA136" s="27"/>
      <c r="BB136" s="27"/>
      <c r="BC136" s="27"/>
      <c r="BD136" s="27">
        <v>9</v>
      </c>
      <c r="BE136" s="27"/>
      <c r="BF136" s="27"/>
      <c r="BG136" s="27"/>
      <c r="BH136" s="27"/>
      <c r="BI136" s="27">
        <v>10</v>
      </c>
      <c r="BJ136" s="27"/>
      <c r="BK136" s="27"/>
      <c r="BL136" s="27"/>
      <c r="BM136" s="27"/>
      <c r="BN136" s="27">
        <v>11</v>
      </c>
      <c r="BO136" s="27"/>
      <c r="BP136" s="27"/>
      <c r="BQ136" s="27"/>
      <c r="BR136" s="27"/>
    </row>
    <row r="137" spans="1:79" s="1" customFormat="1" ht="15.75" hidden="1" customHeight="1" x14ac:dyDescent="0.25">
      <c r="A137" s="39" t="s">
        <v>57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1"/>
      <c r="U137" s="26" t="s">
        <v>65</v>
      </c>
      <c r="V137" s="26"/>
      <c r="W137" s="26"/>
      <c r="X137" s="26"/>
      <c r="Y137" s="26"/>
      <c r="Z137" s="30" t="s">
        <v>66</v>
      </c>
      <c r="AA137" s="30"/>
      <c r="AB137" s="30"/>
      <c r="AC137" s="30"/>
      <c r="AD137" s="30"/>
      <c r="AE137" s="26" t="s">
        <v>67</v>
      </c>
      <c r="AF137" s="26"/>
      <c r="AG137" s="26"/>
      <c r="AH137" s="26"/>
      <c r="AI137" s="26"/>
      <c r="AJ137" s="30" t="s">
        <v>68</v>
      </c>
      <c r="AK137" s="30"/>
      <c r="AL137" s="30"/>
      <c r="AM137" s="30"/>
      <c r="AN137" s="30"/>
      <c r="AO137" s="26" t="s">
        <v>58</v>
      </c>
      <c r="AP137" s="26"/>
      <c r="AQ137" s="26"/>
      <c r="AR137" s="26"/>
      <c r="AS137" s="26"/>
      <c r="AT137" s="30" t="s">
        <v>59</v>
      </c>
      <c r="AU137" s="30"/>
      <c r="AV137" s="30"/>
      <c r="AW137" s="30"/>
      <c r="AX137" s="30"/>
      <c r="AY137" s="26" t="s">
        <v>60</v>
      </c>
      <c r="AZ137" s="26"/>
      <c r="BA137" s="26"/>
      <c r="BB137" s="26"/>
      <c r="BC137" s="26"/>
      <c r="BD137" s="30" t="s">
        <v>61</v>
      </c>
      <c r="BE137" s="30"/>
      <c r="BF137" s="30"/>
      <c r="BG137" s="30"/>
      <c r="BH137" s="30"/>
      <c r="BI137" s="26" t="s">
        <v>62</v>
      </c>
      <c r="BJ137" s="26"/>
      <c r="BK137" s="26"/>
      <c r="BL137" s="26"/>
      <c r="BM137" s="26"/>
      <c r="BN137" s="30" t="s">
        <v>63</v>
      </c>
      <c r="BO137" s="30"/>
      <c r="BP137" s="30"/>
      <c r="BQ137" s="30"/>
      <c r="BR137" s="30"/>
      <c r="CA137" t="s">
        <v>41</v>
      </c>
    </row>
    <row r="138" spans="1:79" s="6" customFormat="1" ht="12.75" customHeight="1" x14ac:dyDescent="0.25">
      <c r="A138" s="86" t="s">
        <v>147</v>
      </c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8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CA138" s="6" t="s">
        <v>42</v>
      </c>
    </row>
    <row r="139" spans="1:79" s="99" customFormat="1" ht="26.4" customHeight="1" x14ac:dyDescent="0.25">
      <c r="A139" s="92" t="s">
        <v>194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4"/>
      <c r="U139" s="117" t="s">
        <v>173</v>
      </c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 t="s">
        <v>173</v>
      </c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">
        <v>173</v>
      </c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 t="s">
        <v>173</v>
      </c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 t="s">
        <v>173</v>
      </c>
      <c r="BJ139" s="117"/>
      <c r="BK139" s="117"/>
      <c r="BL139" s="117"/>
      <c r="BM139" s="117"/>
      <c r="BN139" s="117"/>
      <c r="BO139" s="117"/>
      <c r="BP139" s="117"/>
      <c r="BQ139" s="117"/>
      <c r="BR139" s="117"/>
    </row>
    <row r="142" spans="1:79" ht="14.25" customHeight="1" x14ac:dyDescent="0.25">
      <c r="A142" s="29" t="s">
        <v>125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5" customHeight="1" x14ac:dyDescent="0.25">
      <c r="A143" s="51" t="s">
        <v>6</v>
      </c>
      <c r="B143" s="52"/>
      <c r="C143" s="52"/>
      <c r="D143" s="51" t="s">
        <v>10</v>
      </c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3"/>
      <c r="W143" s="27" t="s">
        <v>211</v>
      </c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 t="s">
        <v>215</v>
      </c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 t="s">
        <v>227</v>
      </c>
      <c r="AV143" s="27"/>
      <c r="AW143" s="27"/>
      <c r="AX143" s="27"/>
      <c r="AY143" s="27"/>
      <c r="AZ143" s="27"/>
      <c r="BA143" s="27" t="s">
        <v>233</v>
      </c>
      <c r="BB143" s="27"/>
      <c r="BC143" s="27"/>
      <c r="BD143" s="27"/>
      <c r="BE143" s="27"/>
      <c r="BF143" s="27"/>
      <c r="BG143" s="27" t="s">
        <v>242</v>
      </c>
      <c r="BH143" s="27"/>
      <c r="BI143" s="27"/>
      <c r="BJ143" s="27"/>
      <c r="BK143" s="27"/>
      <c r="BL143" s="27"/>
    </row>
    <row r="144" spans="1:79" ht="15" customHeight="1" x14ac:dyDescent="0.25">
      <c r="A144" s="71"/>
      <c r="B144" s="72"/>
      <c r="C144" s="72"/>
      <c r="D144" s="71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3"/>
      <c r="W144" s="27" t="s">
        <v>4</v>
      </c>
      <c r="X144" s="27"/>
      <c r="Y144" s="27"/>
      <c r="Z144" s="27"/>
      <c r="AA144" s="27"/>
      <c r="AB144" s="27"/>
      <c r="AC144" s="27" t="s">
        <v>3</v>
      </c>
      <c r="AD144" s="27"/>
      <c r="AE144" s="27"/>
      <c r="AF144" s="27"/>
      <c r="AG144" s="27"/>
      <c r="AH144" s="27"/>
      <c r="AI144" s="27" t="s">
        <v>4</v>
      </c>
      <c r="AJ144" s="27"/>
      <c r="AK144" s="27"/>
      <c r="AL144" s="27"/>
      <c r="AM144" s="27"/>
      <c r="AN144" s="27"/>
      <c r="AO144" s="27" t="s">
        <v>3</v>
      </c>
      <c r="AP144" s="27"/>
      <c r="AQ144" s="27"/>
      <c r="AR144" s="27"/>
      <c r="AS144" s="27"/>
      <c r="AT144" s="27"/>
      <c r="AU144" s="74" t="s">
        <v>4</v>
      </c>
      <c r="AV144" s="74"/>
      <c r="AW144" s="74"/>
      <c r="AX144" s="74" t="s">
        <v>3</v>
      </c>
      <c r="AY144" s="74"/>
      <c r="AZ144" s="74"/>
      <c r="BA144" s="74" t="s">
        <v>4</v>
      </c>
      <c r="BB144" s="74"/>
      <c r="BC144" s="74"/>
      <c r="BD144" s="74" t="s">
        <v>3</v>
      </c>
      <c r="BE144" s="74"/>
      <c r="BF144" s="74"/>
      <c r="BG144" s="74" t="s">
        <v>4</v>
      </c>
      <c r="BH144" s="74"/>
      <c r="BI144" s="74"/>
      <c r="BJ144" s="74" t="s">
        <v>3</v>
      </c>
      <c r="BK144" s="74"/>
      <c r="BL144" s="74"/>
    </row>
    <row r="145" spans="1:79" ht="57" customHeight="1" x14ac:dyDescent="0.25">
      <c r="A145" s="54"/>
      <c r="B145" s="55"/>
      <c r="C145" s="55"/>
      <c r="D145" s="54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27" t="s">
        <v>12</v>
      </c>
      <c r="X145" s="27"/>
      <c r="Y145" s="27"/>
      <c r="Z145" s="27" t="s">
        <v>11</v>
      </c>
      <c r="AA145" s="27"/>
      <c r="AB145" s="27"/>
      <c r="AC145" s="27" t="s">
        <v>12</v>
      </c>
      <c r="AD145" s="27"/>
      <c r="AE145" s="27"/>
      <c r="AF145" s="27" t="s">
        <v>11</v>
      </c>
      <c r="AG145" s="27"/>
      <c r="AH145" s="27"/>
      <c r="AI145" s="27" t="s">
        <v>12</v>
      </c>
      <c r="AJ145" s="27"/>
      <c r="AK145" s="27"/>
      <c r="AL145" s="27" t="s">
        <v>11</v>
      </c>
      <c r="AM145" s="27"/>
      <c r="AN145" s="27"/>
      <c r="AO145" s="27" t="s">
        <v>12</v>
      </c>
      <c r="AP145" s="27"/>
      <c r="AQ145" s="27"/>
      <c r="AR145" s="27" t="s">
        <v>11</v>
      </c>
      <c r="AS145" s="27"/>
      <c r="AT145" s="27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</row>
    <row r="146" spans="1:79" ht="15" customHeight="1" x14ac:dyDescent="0.25">
      <c r="A146" s="36">
        <v>1</v>
      </c>
      <c r="B146" s="37"/>
      <c r="C146" s="37"/>
      <c r="D146" s="36">
        <v>2</v>
      </c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8"/>
      <c r="W146" s="27">
        <v>3</v>
      </c>
      <c r="X146" s="27"/>
      <c r="Y146" s="27"/>
      <c r="Z146" s="27">
        <v>4</v>
      </c>
      <c r="AA146" s="27"/>
      <c r="AB146" s="27"/>
      <c r="AC146" s="27">
        <v>5</v>
      </c>
      <c r="AD146" s="27"/>
      <c r="AE146" s="27"/>
      <c r="AF146" s="27">
        <v>6</v>
      </c>
      <c r="AG146" s="27"/>
      <c r="AH146" s="27"/>
      <c r="AI146" s="27">
        <v>7</v>
      </c>
      <c r="AJ146" s="27"/>
      <c r="AK146" s="27"/>
      <c r="AL146" s="27">
        <v>8</v>
      </c>
      <c r="AM146" s="27"/>
      <c r="AN146" s="27"/>
      <c r="AO146" s="27">
        <v>9</v>
      </c>
      <c r="AP146" s="27"/>
      <c r="AQ146" s="27"/>
      <c r="AR146" s="27">
        <v>10</v>
      </c>
      <c r="AS146" s="27"/>
      <c r="AT146" s="27"/>
      <c r="AU146" s="27">
        <v>11</v>
      </c>
      <c r="AV146" s="27"/>
      <c r="AW146" s="27"/>
      <c r="AX146" s="27">
        <v>12</v>
      </c>
      <c r="AY146" s="27"/>
      <c r="AZ146" s="27"/>
      <c r="BA146" s="27">
        <v>13</v>
      </c>
      <c r="BB146" s="27"/>
      <c r="BC146" s="27"/>
      <c r="BD146" s="27">
        <v>14</v>
      </c>
      <c r="BE146" s="27"/>
      <c r="BF146" s="27"/>
      <c r="BG146" s="27">
        <v>15</v>
      </c>
      <c r="BH146" s="27"/>
      <c r="BI146" s="27"/>
      <c r="BJ146" s="27">
        <v>16</v>
      </c>
      <c r="BK146" s="27"/>
      <c r="BL146" s="27"/>
    </row>
    <row r="147" spans="1:79" s="1" customFormat="1" ht="12.75" hidden="1" customHeight="1" x14ac:dyDescent="0.25">
      <c r="A147" s="39" t="s">
        <v>69</v>
      </c>
      <c r="B147" s="40"/>
      <c r="C147" s="40"/>
      <c r="D147" s="39" t="s">
        <v>57</v>
      </c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1"/>
      <c r="W147" s="26" t="s">
        <v>72</v>
      </c>
      <c r="X147" s="26"/>
      <c r="Y147" s="26"/>
      <c r="Z147" s="26" t="s">
        <v>73</v>
      </c>
      <c r="AA147" s="26"/>
      <c r="AB147" s="26"/>
      <c r="AC147" s="30" t="s">
        <v>74</v>
      </c>
      <c r="AD147" s="30"/>
      <c r="AE147" s="30"/>
      <c r="AF147" s="30" t="s">
        <v>75</v>
      </c>
      <c r="AG147" s="30"/>
      <c r="AH147" s="30"/>
      <c r="AI147" s="26" t="s">
        <v>76</v>
      </c>
      <c r="AJ147" s="26"/>
      <c r="AK147" s="26"/>
      <c r="AL147" s="26" t="s">
        <v>77</v>
      </c>
      <c r="AM147" s="26"/>
      <c r="AN147" s="26"/>
      <c r="AO147" s="30" t="s">
        <v>104</v>
      </c>
      <c r="AP147" s="30"/>
      <c r="AQ147" s="30"/>
      <c r="AR147" s="30" t="s">
        <v>78</v>
      </c>
      <c r="AS147" s="30"/>
      <c r="AT147" s="30"/>
      <c r="AU147" s="26" t="s">
        <v>105</v>
      </c>
      <c r="AV147" s="26"/>
      <c r="AW147" s="26"/>
      <c r="AX147" s="30" t="s">
        <v>106</v>
      </c>
      <c r="AY147" s="30"/>
      <c r="AZ147" s="30"/>
      <c r="BA147" s="26" t="s">
        <v>107</v>
      </c>
      <c r="BB147" s="26"/>
      <c r="BC147" s="26"/>
      <c r="BD147" s="30" t="s">
        <v>108</v>
      </c>
      <c r="BE147" s="30"/>
      <c r="BF147" s="30"/>
      <c r="BG147" s="26" t="s">
        <v>109</v>
      </c>
      <c r="BH147" s="26"/>
      <c r="BI147" s="26"/>
      <c r="BJ147" s="30" t="s">
        <v>110</v>
      </c>
      <c r="BK147" s="30"/>
      <c r="BL147" s="30"/>
      <c r="CA147" s="1" t="s">
        <v>103</v>
      </c>
    </row>
    <row r="148" spans="1:79" s="6" customFormat="1" ht="13.2" customHeight="1" x14ac:dyDescent="0.25">
      <c r="A148" s="86">
        <v>1</v>
      </c>
      <c r="B148" s="87"/>
      <c r="C148" s="87"/>
      <c r="D148" s="100" t="s">
        <v>195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2"/>
      <c r="W148" s="112"/>
      <c r="X148" s="112"/>
      <c r="Y148" s="112"/>
      <c r="Z148" s="112"/>
      <c r="AA148" s="112"/>
      <c r="AB148" s="112"/>
      <c r="AC148" s="112"/>
      <c r="AD148" s="112"/>
      <c r="AE148" s="11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CA148" s="6" t="s">
        <v>43</v>
      </c>
    </row>
    <row r="149" spans="1:79" s="99" customFormat="1" ht="26.4" customHeight="1" x14ac:dyDescent="0.25">
      <c r="A149" s="89">
        <v>2</v>
      </c>
      <c r="B149" s="90"/>
      <c r="C149" s="90"/>
      <c r="D149" s="92" t="s">
        <v>196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4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5">
      <c r="A152" s="29" t="s">
        <v>153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4.25" customHeight="1" x14ac:dyDescent="0.25">
      <c r="A153" s="29" t="s">
        <v>228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</row>
    <row r="154" spans="1:79" ht="15" customHeight="1" x14ac:dyDescent="0.25">
      <c r="A154" s="31" t="s">
        <v>210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</row>
    <row r="155" spans="1:79" ht="15" customHeight="1" x14ac:dyDescent="0.25">
      <c r="A155" s="27" t="s">
        <v>6</v>
      </c>
      <c r="B155" s="27"/>
      <c r="C155" s="27"/>
      <c r="D155" s="27"/>
      <c r="E155" s="27"/>
      <c r="F155" s="27"/>
      <c r="G155" s="27" t="s">
        <v>126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 t="s">
        <v>13</v>
      </c>
      <c r="U155" s="27"/>
      <c r="V155" s="27"/>
      <c r="W155" s="27"/>
      <c r="X155" s="27"/>
      <c r="Y155" s="27"/>
      <c r="Z155" s="27"/>
      <c r="AA155" s="36" t="s">
        <v>211</v>
      </c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7"/>
      <c r="AP155" s="36" t="s">
        <v>214</v>
      </c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8"/>
      <c r="BE155" s="36" t="s">
        <v>222</v>
      </c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8"/>
    </row>
    <row r="156" spans="1:79" ht="32.1" customHeight="1" x14ac:dyDescent="0.25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 t="s">
        <v>4</v>
      </c>
      <c r="AB156" s="27"/>
      <c r="AC156" s="27"/>
      <c r="AD156" s="27"/>
      <c r="AE156" s="27"/>
      <c r="AF156" s="27" t="s">
        <v>3</v>
      </c>
      <c r="AG156" s="27"/>
      <c r="AH156" s="27"/>
      <c r="AI156" s="27"/>
      <c r="AJ156" s="27"/>
      <c r="AK156" s="27" t="s">
        <v>89</v>
      </c>
      <c r="AL156" s="27"/>
      <c r="AM156" s="27"/>
      <c r="AN156" s="27"/>
      <c r="AO156" s="27"/>
      <c r="AP156" s="27" t="s">
        <v>4</v>
      </c>
      <c r="AQ156" s="27"/>
      <c r="AR156" s="27"/>
      <c r="AS156" s="27"/>
      <c r="AT156" s="27"/>
      <c r="AU156" s="27" t="s">
        <v>3</v>
      </c>
      <c r="AV156" s="27"/>
      <c r="AW156" s="27"/>
      <c r="AX156" s="27"/>
      <c r="AY156" s="27"/>
      <c r="AZ156" s="27" t="s">
        <v>96</v>
      </c>
      <c r="BA156" s="27"/>
      <c r="BB156" s="27"/>
      <c r="BC156" s="27"/>
      <c r="BD156" s="27"/>
      <c r="BE156" s="27" t="s">
        <v>4</v>
      </c>
      <c r="BF156" s="27"/>
      <c r="BG156" s="27"/>
      <c r="BH156" s="27"/>
      <c r="BI156" s="27"/>
      <c r="BJ156" s="27" t="s">
        <v>3</v>
      </c>
      <c r="BK156" s="27"/>
      <c r="BL156" s="27"/>
      <c r="BM156" s="27"/>
      <c r="BN156" s="27"/>
      <c r="BO156" s="27" t="s">
        <v>127</v>
      </c>
      <c r="BP156" s="27"/>
      <c r="BQ156" s="27"/>
      <c r="BR156" s="27"/>
      <c r="BS156" s="27"/>
    </row>
    <row r="157" spans="1:79" ht="15" customHeight="1" x14ac:dyDescent="0.25">
      <c r="A157" s="27">
        <v>1</v>
      </c>
      <c r="B157" s="27"/>
      <c r="C157" s="27"/>
      <c r="D157" s="27"/>
      <c r="E157" s="27"/>
      <c r="F157" s="27"/>
      <c r="G157" s="27">
        <v>2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>
        <v>3</v>
      </c>
      <c r="U157" s="27"/>
      <c r="V157" s="27"/>
      <c r="W157" s="27"/>
      <c r="X157" s="27"/>
      <c r="Y157" s="27"/>
      <c r="Z157" s="27"/>
      <c r="AA157" s="27">
        <v>4</v>
      </c>
      <c r="AB157" s="27"/>
      <c r="AC157" s="27"/>
      <c r="AD157" s="27"/>
      <c r="AE157" s="27"/>
      <c r="AF157" s="27">
        <v>5</v>
      </c>
      <c r="AG157" s="27"/>
      <c r="AH157" s="27"/>
      <c r="AI157" s="27"/>
      <c r="AJ157" s="27"/>
      <c r="AK157" s="27">
        <v>6</v>
      </c>
      <c r="AL157" s="27"/>
      <c r="AM157" s="27"/>
      <c r="AN157" s="27"/>
      <c r="AO157" s="27"/>
      <c r="AP157" s="27">
        <v>7</v>
      </c>
      <c r="AQ157" s="27"/>
      <c r="AR157" s="27"/>
      <c r="AS157" s="27"/>
      <c r="AT157" s="27"/>
      <c r="AU157" s="27">
        <v>8</v>
      </c>
      <c r="AV157" s="27"/>
      <c r="AW157" s="27"/>
      <c r="AX157" s="27"/>
      <c r="AY157" s="27"/>
      <c r="AZ157" s="27">
        <v>9</v>
      </c>
      <c r="BA157" s="27"/>
      <c r="BB157" s="27"/>
      <c r="BC157" s="27"/>
      <c r="BD157" s="27"/>
      <c r="BE157" s="27">
        <v>10</v>
      </c>
      <c r="BF157" s="27"/>
      <c r="BG157" s="27"/>
      <c r="BH157" s="27"/>
      <c r="BI157" s="27"/>
      <c r="BJ157" s="27">
        <v>11</v>
      </c>
      <c r="BK157" s="27"/>
      <c r="BL157" s="27"/>
      <c r="BM157" s="27"/>
      <c r="BN157" s="27"/>
      <c r="BO157" s="27">
        <v>12</v>
      </c>
      <c r="BP157" s="27"/>
      <c r="BQ157" s="27"/>
      <c r="BR157" s="27"/>
      <c r="BS157" s="27"/>
    </row>
    <row r="158" spans="1:79" s="1" customFormat="1" ht="15" hidden="1" customHeight="1" x14ac:dyDescent="0.25">
      <c r="A158" s="26" t="s">
        <v>69</v>
      </c>
      <c r="B158" s="26"/>
      <c r="C158" s="26"/>
      <c r="D158" s="26"/>
      <c r="E158" s="26"/>
      <c r="F158" s="26"/>
      <c r="G158" s="67" t="s">
        <v>57</v>
      </c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 t="s">
        <v>79</v>
      </c>
      <c r="U158" s="67"/>
      <c r="V158" s="67"/>
      <c r="W158" s="67"/>
      <c r="X158" s="67"/>
      <c r="Y158" s="67"/>
      <c r="Z158" s="67"/>
      <c r="AA158" s="30" t="s">
        <v>65</v>
      </c>
      <c r="AB158" s="30"/>
      <c r="AC158" s="30"/>
      <c r="AD158" s="30"/>
      <c r="AE158" s="30"/>
      <c r="AF158" s="30" t="s">
        <v>66</v>
      </c>
      <c r="AG158" s="30"/>
      <c r="AH158" s="30"/>
      <c r="AI158" s="30"/>
      <c r="AJ158" s="30"/>
      <c r="AK158" s="50" t="s">
        <v>122</v>
      </c>
      <c r="AL158" s="50"/>
      <c r="AM158" s="50"/>
      <c r="AN158" s="50"/>
      <c r="AO158" s="50"/>
      <c r="AP158" s="30" t="s">
        <v>67</v>
      </c>
      <c r="AQ158" s="30"/>
      <c r="AR158" s="30"/>
      <c r="AS158" s="30"/>
      <c r="AT158" s="30"/>
      <c r="AU158" s="30" t="s">
        <v>68</v>
      </c>
      <c r="AV158" s="30"/>
      <c r="AW158" s="30"/>
      <c r="AX158" s="30"/>
      <c r="AY158" s="30"/>
      <c r="AZ158" s="50" t="s">
        <v>122</v>
      </c>
      <c r="BA158" s="50"/>
      <c r="BB158" s="50"/>
      <c r="BC158" s="50"/>
      <c r="BD158" s="50"/>
      <c r="BE158" s="30" t="s">
        <v>58</v>
      </c>
      <c r="BF158" s="30"/>
      <c r="BG158" s="30"/>
      <c r="BH158" s="30"/>
      <c r="BI158" s="30"/>
      <c r="BJ158" s="30" t="s">
        <v>59</v>
      </c>
      <c r="BK158" s="30"/>
      <c r="BL158" s="30"/>
      <c r="BM158" s="30"/>
      <c r="BN158" s="30"/>
      <c r="BO158" s="50" t="s">
        <v>122</v>
      </c>
      <c r="BP158" s="50"/>
      <c r="BQ158" s="50"/>
      <c r="BR158" s="50"/>
      <c r="BS158" s="50"/>
      <c r="CA158" s="1" t="s">
        <v>44</v>
      </c>
    </row>
    <row r="159" spans="1:79" s="99" customFormat="1" ht="40.799999999999997" customHeight="1" x14ac:dyDescent="0.25">
      <c r="A159" s="110">
        <v>1</v>
      </c>
      <c r="B159" s="110"/>
      <c r="C159" s="110"/>
      <c r="D159" s="110"/>
      <c r="E159" s="110"/>
      <c r="F159" s="110"/>
      <c r="G159" s="92" t="s">
        <v>197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198</v>
      </c>
      <c r="U159" s="93"/>
      <c r="V159" s="93"/>
      <c r="W159" s="93"/>
      <c r="X159" s="93"/>
      <c r="Y159" s="93"/>
      <c r="Z159" s="94"/>
      <c r="AA159" s="117">
        <v>0</v>
      </c>
      <c r="AB159" s="117"/>
      <c r="AC159" s="117"/>
      <c r="AD159" s="117"/>
      <c r="AE159" s="117"/>
      <c r="AF159" s="117">
        <v>0</v>
      </c>
      <c r="AG159" s="117"/>
      <c r="AH159" s="117"/>
      <c r="AI159" s="117"/>
      <c r="AJ159" s="117"/>
      <c r="AK159" s="117">
        <f>IF(ISNUMBER(AA159),AA159,0)+IF(ISNUMBER(AF159),AF159,0)</f>
        <v>0</v>
      </c>
      <c r="AL159" s="117"/>
      <c r="AM159" s="117"/>
      <c r="AN159" s="117"/>
      <c r="AO159" s="117"/>
      <c r="AP159" s="117">
        <v>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f>IF(ISNUMBER(AP159),AP159,0)+IF(ISNUMBER(AU159),AU159,0)</f>
        <v>0</v>
      </c>
      <c r="BA159" s="117"/>
      <c r="BB159" s="117"/>
      <c r="BC159" s="117"/>
      <c r="BD159" s="117"/>
      <c r="BE159" s="117">
        <v>39040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39040</v>
      </c>
      <c r="BP159" s="117"/>
      <c r="BQ159" s="117"/>
      <c r="BR159" s="117"/>
      <c r="BS159" s="117"/>
      <c r="CA159" s="99" t="s">
        <v>45</v>
      </c>
    </row>
    <row r="160" spans="1:79" s="6" customFormat="1" ht="12.75" customHeight="1" x14ac:dyDescent="0.25">
      <c r="A160" s="85"/>
      <c r="B160" s="85"/>
      <c r="C160" s="85"/>
      <c r="D160" s="85"/>
      <c r="E160" s="85"/>
      <c r="F160" s="85"/>
      <c r="G160" s="100" t="s">
        <v>147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2"/>
      <c r="T160" s="119"/>
      <c r="U160" s="101"/>
      <c r="V160" s="101"/>
      <c r="W160" s="101"/>
      <c r="X160" s="101"/>
      <c r="Y160" s="101"/>
      <c r="Z160" s="102"/>
      <c r="AA160" s="116">
        <v>0</v>
      </c>
      <c r="AB160" s="116"/>
      <c r="AC160" s="116"/>
      <c r="AD160" s="116"/>
      <c r="AE160" s="116"/>
      <c r="AF160" s="116">
        <v>0</v>
      </c>
      <c r="AG160" s="116"/>
      <c r="AH160" s="116"/>
      <c r="AI160" s="116"/>
      <c r="AJ160" s="116"/>
      <c r="AK160" s="116">
        <f>IF(ISNUMBER(AA160),AA160,0)+IF(ISNUMBER(AF160),AF160,0)</f>
        <v>0</v>
      </c>
      <c r="AL160" s="116"/>
      <c r="AM160" s="116"/>
      <c r="AN160" s="116"/>
      <c r="AO160" s="116"/>
      <c r="AP160" s="116">
        <v>0</v>
      </c>
      <c r="AQ160" s="116"/>
      <c r="AR160" s="116"/>
      <c r="AS160" s="116"/>
      <c r="AT160" s="116"/>
      <c r="AU160" s="116">
        <v>0</v>
      </c>
      <c r="AV160" s="116"/>
      <c r="AW160" s="116"/>
      <c r="AX160" s="116"/>
      <c r="AY160" s="116"/>
      <c r="AZ160" s="116">
        <f>IF(ISNUMBER(AP160),AP160,0)+IF(ISNUMBER(AU160),AU160,0)</f>
        <v>0</v>
      </c>
      <c r="BA160" s="116"/>
      <c r="BB160" s="116"/>
      <c r="BC160" s="116"/>
      <c r="BD160" s="116"/>
      <c r="BE160" s="116">
        <v>39040</v>
      </c>
      <c r="BF160" s="116"/>
      <c r="BG160" s="116"/>
      <c r="BH160" s="116"/>
      <c r="BI160" s="116"/>
      <c r="BJ160" s="116">
        <v>0</v>
      </c>
      <c r="BK160" s="116"/>
      <c r="BL160" s="116"/>
      <c r="BM160" s="116"/>
      <c r="BN160" s="116"/>
      <c r="BO160" s="116">
        <f>IF(ISNUMBER(BE160),BE160,0)+IF(ISNUMBER(BJ160),BJ160,0)</f>
        <v>39040</v>
      </c>
      <c r="BP160" s="116"/>
      <c r="BQ160" s="116"/>
      <c r="BR160" s="116"/>
      <c r="BS160" s="116"/>
    </row>
    <row r="162" spans="1:79" ht="13.5" customHeight="1" x14ac:dyDescent="0.25">
      <c r="A162" s="29" t="s">
        <v>243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5">
      <c r="A163" s="44" t="s">
        <v>210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</row>
    <row r="164" spans="1:79" ht="15" customHeight="1" x14ac:dyDescent="0.25">
      <c r="A164" s="27" t="s">
        <v>6</v>
      </c>
      <c r="B164" s="27"/>
      <c r="C164" s="27"/>
      <c r="D164" s="27"/>
      <c r="E164" s="27"/>
      <c r="F164" s="27"/>
      <c r="G164" s="27" t="s">
        <v>126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 t="s">
        <v>13</v>
      </c>
      <c r="U164" s="27"/>
      <c r="V164" s="27"/>
      <c r="W164" s="27"/>
      <c r="X164" s="27"/>
      <c r="Y164" s="27"/>
      <c r="Z164" s="27"/>
      <c r="AA164" s="36" t="s">
        <v>232</v>
      </c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7"/>
      <c r="AP164" s="36" t="s">
        <v>237</v>
      </c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8"/>
    </row>
    <row r="165" spans="1:79" ht="32.1" customHeight="1" x14ac:dyDescent="0.25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 t="s">
        <v>4</v>
      </c>
      <c r="AB165" s="27"/>
      <c r="AC165" s="27"/>
      <c r="AD165" s="27"/>
      <c r="AE165" s="27"/>
      <c r="AF165" s="27" t="s">
        <v>3</v>
      </c>
      <c r="AG165" s="27"/>
      <c r="AH165" s="27"/>
      <c r="AI165" s="27"/>
      <c r="AJ165" s="27"/>
      <c r="AK165" s="27" t="s">
        <v>89</v>
      </c>
      <c r="AL165" s="27"/>
      <c r="AM165" s="27"/>
      <c r="AN165" s="27"/>
      <c r="AO165" s="27"/>
      <c r="AP165" s="27" t="s">
        <v>4</v>
      </c>
      <c r="AQ165" s="27"/>
      <c r="AR165" s="27"/>
      <c r="AS165" s="27"/>
      <c r="AT165" s="27"/>
      <c r="AU165" s="27" t="s">
        <v>3</v>
      </c>
      <c r="AV165" s="27"/>
      <c r="AW165" s="27"/>
      <c r="AX165" s="27"/>
      <c r="AY165" s="27"/>
      <c r="AZ165" s="27" t="s">
        <v>96</v>
      </c>
      <c r="BA165" s="27"/>
      <c r="BB165" s="27"/>
      <c r="BC165" s="27"/>
      <c r="BD165" s="27"/>
    </row>
    <row r="166" spans="1:79" ht="15" customHeight="1" x14ac:dyDescent="0.25">
      <c r="A166" s="27">
        <v>1</v>
      </c>
      <c r="B166" s="27"/>
      <c r="C166" s="27"/>
      <c r="D166" s="27"/>
      <c r="E166" s="27"/>
      <c r="F166" s="27"/>
      <c r="G166" s="27">
        <v>2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>
        <v>3</v>
      </c>
      <c r="U166" s="27"/>
      <c r="V166" s="27"/>
      <c r="W166" s="27"/>
      <c r="X166" s="27"/>
      <c r="Y166" s="27"/>
      <c r="Z166" s="27"/>
      <c r="AA166" s="27">
        <v>4</v>
      </c>
      <c r="AB166" s="27"/>
      <c r="AC166" s="27"/>
      <c r="AD166" s="27"/>
      <c r="AE166" s="27"/>
      <c r="AF166" s="27">
        <v>5</v>
      </c>
      <c r="AG166" s="27"/>
      <c r="AH166" s="27"/>
      <c r="AI166" s="27"/>
      <c r="AJ166" s="27"/>
      <c r="AK166" s="27">
        <v>6</v>
      </c>
      <c r="AL166" s="27"/>
      <c r="AM166" s="27"/>
      <c r="AN166" s="27"/>
      <c r="AO166" s="27"/>
      <c r="AP166" s="27">
        <v>7</v>
      </c>
      <c r="AQ166" s="27"/>
      <c r="AR166" s="27"/>
      <c r="AS166" s="27"/>
      <c r="AT166" s="27"/>
      <c r="AU166" s="27">
        <v>8</v>
      </c>
      <c r="AV166" s="27"/>
      <c r="AW166" s="27"/>
      <c r="AX166" s="27"/>
      <c r="AY166" s="27"/>
      <c r="AZ166" s="27">
        <v>9</v>
      </c>
      <c r="BA166" s="27"/>
      <c r="BB166" s="27"/>
      <c r="BC166" s="27"/>
      <c r="BD166" s="27"/>
    </row>
    <row r="167" spans="1:79" s="1" customFormat="1" ht="12" hidden="1" customHeight="1" x14ac:dyDescent="0.25">
      <c r="A167" s="26" t="s">
        <v>69</v>
      </c>
      <c r="B167" s="26"/>
      <c r="C167" s="26"/>
      <c r="D167" s="26"/>
      <c r="E167" s="26"/>
      <c r="F167" s="26"/>
      <c r="G167" s="67" t="s">
        <v>57</v>
      </c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 t="s">
        <v>79</v>
      </c>
      <c r="U167" s="67"/>
      <c r="V167" s="67"/>
      <c r="W167" s="67"/>
      <c r="X167" s="67"/>
      <c r="Y167" s="67"/>
      <c r="Z167" s="67"/>
      <c r="AA167" s="30" t="s">
        <v>60</v>
      </c>
      <c r="AB167" s="30"/>
      <c r="AC167" s="30"/>
      <c r="AD167" s="30"/>
      <c r="AE167" s="30"/>
      <c r="AF167" s="30" t="s">
        <v>61</v>
      </c>
      <c r="AG167" s="30"/>
      <c r="AH167" s="30"/>
      <c r="AI167" s="30"/>
      <c r="AJ167" s="30"/>
      <c r="AK167" s="50" t="s">
        <v>122</v>
      </c>
      <c r="AL167" s="50"/>
      <c r="AM167" s="50"/>
      <c r="AN167" s="50"/>
      <c r="AO167" s="50"/>
      <c r="AP167" s="30" t="s">
        <v>62</v>
      </c>
      <c r="AQ167" s="30"/>
      <c r="AR167" s="30"/>
      <c r="AS167" s="30"/>
      <c r="AT167" s="30"/>
      <c r="AU167" s="30" t="s">
        <v>63</v>
      </c>
      <c r="AV167" s="30"/>
      <c r="AW167" s="30"/>
      <c r="AX167" s="30"/>
      <c r="AY167" s="30"/>
      <c r="AZ167" s="50" t="s">
        <v>122</v>
      </c>
      <c r="BA167" s="50"/>
      <c r="BB167" s="50"/>
      <c r="BC167" s="50"/>
      <c r="BD167" s="50"/>
      <c r="CA167" s="1" t="s">
        <v>46</v>
      </c>
    </row>
    <row r="168" spans="1:79" s="99" customFormat="1" ht="40.799999999999997" customHeight="1" x14ac:dyDescent="0.25">
      <c r="A168" s="110">
        <v>1</v>
      </c>
      <c r="B168" s="110"/>
      <c r="C168" s="110"/>
      <c r="D168" s="110"/>
      <c r="E168" s="110"/>
      <c r="F168" s="110"/>
      <c r="G168" s="92" t="s">
        <v>197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18" t="s">
        <v>198</v>
      </c>
      <c r="U168" s="93"/>
      <c r="V168" s="93"/>
      <c r="W168" s="93"/>
      <c r="X168" s="93"/>
      <c r="Y168" s="93"/>
      <c r="Z168" s="94"/>
      <c r="AA168" s="117">
        <v>23390</v>
      </c>
      <c r="AB168" s="117"/>
      <c r="AC168" s="117"/>
      <c r="AD168" s="117"/>
      <c r="AE168" s="117"/>
      <c r="AF168" s="117">
        <v>0</v>
      </c>
      <c r="AG168" s="117"/>
      <c r="AH168" s="117"/>
      <c r="AI168" s="117"/>
      <c r="AJ168" s="117"/>
      <c r="AK168" s="117">
        <f>IF(ISNUMBER(AA168),AA168,0)+IF(ISNUMBER(AF168),AF168,0)</f>
        <v>23390</v>
      </c>
      <c r="AL168" s="117"/>
      <c r="AM168" s="117"/>
      <c r="AN168" s="117"/>
      <c r="AO168" s="117"/>
      <c r="AP168" s="117">
        <v>23390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f>IF(ISNUMBER(AP168),AP168,0)+IF(ISNUMBER(AU168),AU168,0)</f>
        <v>23390</v>
      </c>
      <c r="BA168" s="117"/>
      <c r="BB168" s="117"/>
      <c r="BC168" s="117"/>
      <c r="BD168" s="117"/>
      <c r="CA168" s="99" t="s">
        <v>47</v>
      </c>
    </row>
    <row r="169" spans="1:79" s="6" customFormat="1" x14ac:dyDescent="0.25">
      <c r="A169" s="85"/>
      <c r="B169" s="85"/>
      <c r="C169" s="85"/>
      <c r="D169" s="85"/>
      <c r="E169" s="85"/>
      <c r="F169" s="85"/>
      <c r="G169" s="100" t="s">
        <v>147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2"/>
      <c r="T169" s="119"/>
      <c r="U169" s="101"/>
      <c r="V169" s="101"/>
      <c r="W169" s="101"/>
      <c r="X169" s="101"/>
      <c r="Y169" s="101"/>
      <c r="Z169" s="102"/>
      <c r="AA169" s="116">
        <v>23390</v>
      </c>
      <c r="AB169" s="116"/>
      <c r="AC169" s="116"/>
      <c r="AD169" s="116"/>
      <c r="AE169" s="116"/>
      <c r="AF169" s="116">
        <v>0</v>
      </c>
      <c r="AG169" s="116"/>
      <c r="AH169" s="116"/>
      <c r="AI169" s="116"/>
      <c r="AJ169" s="116"/>
      <c r="AK169" s="116">
        <f>IF(ISNUMBER(AA169),AA169,0)+IF(ISNUMBER(AF169),AF169,0)</f>
        <v>23390</v>
      </c>
      <c r="AL169" s="116"/>
      <c r="AM169" s="116"/>
      <c r="AN169" s="116"/>
      <c r="AO169" s="116"/>
      <c r="AP169" s="116">
        <v>23390</v>
      </c>
      <c r="AQ169" s="116"/>
      <c r="AR169" s="116"/>
      <c r="AS169" s="116"/>
      <c r="AT169" s="116"/>
      <c r="AU169" s="116">
        <v>0</v>
      </c>
      <c r="AV169" s="116"/>
      <c r="AW169" s="116"/>
      <c r="AX169" s="116"/>
      <c r="AY169" s="116"/>
      <c r="AZ169" s="116">
        <f>IF(ISNUMBER(AP169),AP169,0)+IF(ISNUMBER(AU169),AU169,0)</f>
        <v>23390</v>
      </c>
      <c r="BA169" s="116"/>
      <c r="BB169" s="116"/>
      <c r="BC169" s="116"/>
      <c r="BD169" s="116"/>
    </row>
    <row r="172" spans="1:79" ht="14.25" customHeight="1" x14ac:dyDescent="0.25">
      <c r="A172" s="29" t="s">
        <v>244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5">
      <c r="A173" s="44" t="s">
        <v>210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</row>
    <row r="174" spans="1:79" ht="23.1" customHeight="1" x14ac:dyDescent="0.25">
      <c r="A174" s="27" t="s">
        <v>128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51" t="s">
        <v>129</v>
      </c>
      <c r="O174" s="52"/>
      <c r="P174" s="52"/>
      <c r="Q174" s="52"/>
      <c r="R174" s="52"/>
      <c r="S174" s="52"/>
      <c r="T174" s="52"/>
      <c r="U174" s="53"/>
      <c r="V174" s="51" t="s">
        <v>130</v>
      </c>
      <c r="W174" s="52"/>
      <c r="X174" s="52"/>
      <c r="Y174" s="52"/>
      <c r="Z174" s="53"/>
      <c r="AA174" s="27" t="s">
        <v>211</v>
      </c>
      <c r="AB174" s="27"/>
      <c r="AC174" s="27"/>
      <c r="AD174" s="27"/>
      <c r="AE174" s="27"/>
      <c r="AF174" s="27"/>
      <c r="AG174" s="27"/>
      <c r="AH174" s="27"/>
      <c r="AI174" s="27"/>
      <c r="AJ174" s="27" t="s">
        <v>214</v>
      </c>
      <c r="AK174" s="27"/>
      <c r="AL174" s="27"/>
      <c r="AM174" s="27"/>
      <c r="AN174" s="27"/>
      <c r="AO174" s="27"/>
      <c r="AP174" s="27"/>
      <c r="AQ174" s="27"/>
      <c r="AR174" s="27"/>
      <c r="AS174" s="27" t="s">
        <v>222</v>
      </c>
      <c r="AT174" s="27"/>
      <c r="AU174" s="27"/>
      <c r="AV174" s="27"/>
      <c r="AW174" s="27"/>
      <c r="AX174" s="27"/>
      <c r="AY174" s="27"/>
      <c r="AZ174" s="27"/>
      <c r="BA174" s="27"/>
      <c r="BB174" s="27" t="s">
        <v>232</v>
      </c>
      <c r="BC174" s="27"/>
      <c r="BD174" s="27"/>
      <c r="BE174" s="27"/>
      <c r="BF174" s="27"/>
      <c r="BG174" s="27"/>
      <c r="BH174" s="27"/>
      <c r="BI174" s="27"/>
      <c r="BJ174" s="27"/>
      <c r="BK174" s="27" t="s">
        <v>237</v>
      </c>
      <c r="BL174" s="27"/>
      <c r="BM174" s="27"/>
      <c r="BN174" s="27"/>
      <c r="BO174" s="27"/>
      <c r="BP174" s="27"/>
      <c r="BQ174" s="27"/>
      <c r="BR174" s="27"/>
      <c r="BS174" s="27"/>
    </row>
    <row r="175" spans="1:79" ht="95.25" customHeight="1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54"/>
      <c r="O175" s="55"/>
      <c r="P175" s="55"/>
      <c r="Q175" s="55"/>
      <c r="R175" s="55"/>
      <c r="S175" s="55"/>
      <c r="T175" s="55"/>
      <c r="U175" s="56"/>
      <c r="V175" s="54"/>
      <c r="W175" s="55"/>
      <c r="X175" s="55"/>
      <c r="Y175" s="55"/>
      <c r="Z175" s="56"/>
      <c r="AA175" s="74" t="s">
        <v>133</v>
      </c>
      <c r="AB175" s="74"/>
      <c r="AC175" s="74"/>
      <c r="AD175" s="74"/>
      <c r="AE175" s="74"/>
      <c r="AF175" s="74" t="s">
        <v>134</v>
      </c>
      <c r="AG175" s="74"/>
      <c r="AH175" s="74"/>
      <c r="AI175" s="74"/>
      <c r="AJ175" s="74" t="s">
        <v>133</v>
      </c>
      <c r="AK175" s="74"/>
      <c r="AL175" s="74"/>
      <c r="AM175" s="74"/>
      <c r="AN175" s="74"/>
      <c r="AO175" s="74" t="s">
        <v>134</v>
      </c>
      <c r="AP175" s="74"/>
      <c r="AQ175" s="74"/>
      <c r="AR175" s="74"/>
      <c r="AS175" s="74" t="s">
        <v>133</v>
      </c>
      <c r="AT175" s="74"/>
      <c r="AU175" s="74"/>
      <c r="AV175" s="74"/>
      <c r="AW175" s="74"/>
      <c r="AX175" s="74" t="s">
        <v>134</v>
      </c>
      <c r="AY175" s="74"/>
      <c r="AZ175" s="74"/>
      <c r="BA175" s="74"/>
      <c r="BB175" s="74" t="s">
        <v>133</v>
      </c>
      <c r="BC175" s="74"/>
      <c r="BD175" s="74"/>
      <c r="BE175" s="74"/>
      <c r="BF175" s="74"/>
      <c r="BG175" s="74" t="s">
        <v>134</v>
      </c>
      <c r="BH175" s="74"/>
      <c r="BI175" s="74"/>
      <c r="BJ175" s="74"/>
      <c r="BK175" s="74" t="s">
        <v>133</v>
      </c>
      <c r="BL175" s="74"/>
      <c r="BM175" s="74"/>
      <c r="BN175" s="74"/>
      <c r="BO175" s="74"/>
      <c r="BP175" s="74" t="s">
        <v>134</v>
      </c>
      <c r="BQ175" s="74"/>
      <c r="BR175" s="74"/>
      <c r="BS175" s="74"/>
    </row>
    <row r="176" spans="1:79" ht="15" customHeight="1" x14ac:dyDescent="0.25">
      <c r="A176" s="27">
        <v>1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36">
        <v>2</v>
      </c>
      <c r="O176" s="37"/>
      <c r="P176" s="37"/>
      <c r="Q176" s="37"/>
      <c r="R176" s="37"/>
      <c r="S176" s="37"/>
      <c r="T176" s="37"/>
      <c r="U176" s="38"/>
      <c r="V176" s="27">
        <v>3</v>
      </c>
      <c r="W176" s="27"/>
      <c r="X176" s="27"/>
      <c r="Y176" s="27"/>
      <c r="Z176" s="27"/>
      <c r="AA176" s="27">
        <v>4</v>
      </c>
      <c r="AB176" s="27"/>
      <c r="AC176" s="27"/>
      <c r="AD176" s="27"/>
      <c r="AE176" s="27"/>
      <c r="AF176" s="27">
        <v>5</v>
      </c>
      <c r="AG176" s="27"/>
      <c r="AH176" s="27"/>
      <c r="AI176" s="27"/>
      <c r="AJ176" s="27">
        <v>6</v>
      </c>
      <c r="AK176" s="27"/>
      <c r="AL176" s="27"/>
      <c r="AM176" s="27"/>
      <c r="AN176" s="27"/>
      <c r="AO176" s="27">
        <v>7</v>
      </c>
      <c r="AP176" s="27"/>
      <c r="AQ176" s="27"/>
      <c r="AR176" s="27"/>
      <c r="AS176" s="27">
        <v>8</v>
      </c>
      <c r="AT176" s="27"/>
      <c r="AU176" s="27"/>
      <c r="AV176" s="27"/>
      <c r="AW176" s="27"/>
      <c r="AX176" s="27">
        <v>9</v>
      </c>
      <c r="AY176" s="27"/>
      <c r="AZ176" s="27"/>
      <c r="BA176" s="27"/>
      <c r="BB176" s="27">
        <v>10</v>
      </c>
      <c r="BC176" s="27"/>
      <c r="BD176" s="27"/>
      <c r="BE176" s="27"/>
      <c r="BF176" s="27"/>
      <c r="BG176" s="27">
        <v>11</v>
      </c>
      <c r="BH176" s="27"/>
      <c r="BI176" s="27"/>
      <c r="BJ176" s="27"/>
      <c r="BK176" s="27">
        <v>12</v>
      </c>
      <c r="BL176" s="27"/>
      <c r="BM176" s="27"/>
      <c r="BN176" s="27"/>
      <c r="BO176" s="27"/>
      <c r="BP176" s="27">
        <v>13</v>
      </c>
      <c r="BQ176" s="27"/>
      <c r="BR176" s="27"/>
      <c r="BS176" s="27"/>
    </row>
    <row r="177" spans="1:79" s="1" customFormat="1" ht="12" hidden="1" customHeight="1" x14ac:dyDescent="0.25">
      <c r="A177" s="67" t="s">
        <v>146</v>
      </c>
      <c r="B177" s="67"/>
      <c r="C177" s="67"/>
      <c r="D177" s="67"/>
      <c r="E177" s="67"/>
      <c r="F177" s="67"/>
      <c r="G177" s="67"/>
      <c r="H177" s="67"/>
      <c r="I177" s="67"/>
      <c r="J177" s="67"/>
      <c r="K177" s="67"/>
      <c r="L177" s="67"/>
      <c r="M177" s="67"/>
      <c r="N177" s="26" t="s">
        <v>131</v>
      </c>
      <c r="O177" s="26"/>
      <c r="P177" s="26"/>
      <c r="Q177" s="26"/>
      <c r="R177" s="26"/>
      <c r="S177" s="26"/>
      <c r="T177" s="26"/>
      <c r="U177" s="26"/>
      <c r="V177" s="26" t="s">
        <v>132</v>
      </c>
      <c r="W177" s="26"/>
      <c r="X177" s="26"/>
      <c r="Y177" s="26"/>
      <c r="Z177" s="26"/>
      <c r="AA177" s="30" t="s">
        <v>65</v>
      </c>
      <c r="AB177" s="30"/>
      <c r="AC177" s="30"/>
      <c r="AD177" s="30"/>
      <c r="AE177" s="30"/>
      <c r="AF177" s="30" t="s">
        <v>66</v>
      </c>
      <c r="AG177" s="30"/>
      <c r="AH177" s="30"/>
      <c r="AI177" s="30"/>
      <c r="AJ177" s="30" t="s">
        <v>67</v>
      </c>
      <c r="AK177" s="30"/>
      <c r="AL177" s="30"/>
      <c r="AM177" s="30"/>
      <c r="AN177" s="30"/>
      <c r="AO177" s="30" t="s">
        <v>68</v>
      </c>
      <c r="AP177" s="30"/>
      <c r="AQ177" s="30"/>
      <c r="AR177" s="30"/>
      <c r="AS177" s="30" t="s">
        <v>58</v>
      </c>
      <c r="AT177" s="30"/>
      <c r="AU177" s="30"/>
      <c r="AV177" s="30"/>
      <c r="AW177" s="30"/>
      <c r="AX177" s="30" t="s">
        <v>59</v>
      </c>
      <c r="AY177" s="30"/>
      <c r="AZ177" s="30"/>
      <c r="BA177" s="30"/>
      <c r="BB177" s="30" t="s">
        <v>60</v>
      </c>
      <c r="BC177" s="30"/>
      <c r="BD177" s="30"/>
      <c r="BE177" s="30"/>
      <c r="BF177" s="30"/>
      <c r="BG177" s="30" t="s">
        <v>61</v>
      </c>
      <c r="BH177" s="30"/>
      <c r="BI177" s="30"/>
      <c r="BJ177" s="30"/>
      <c r="BK177" s="30" t="s">
        <v>62</v>
      </c>
      <c r="BL177" s="30"/>
      <c r="BM177" s="30"/>
      <c r="BN177" s="30"/>
      <c r="BO177" s="30"/>
      <c r="BP177" s="30" t="s">
        <v>63</v>
      </c>
      <c r="BQ177" s="30"/>
      <c r="BR177" s="30"/>
      <c r="BS177" s="30"/>
      <c r="CA177" s="1" t="s">
        <v>48</v>
      </c>
    </row>
    <row r="178" spans="1:79" s="6" customFormat="1" ht="12.75" customHeight="1" x14ac:dyDescent="0.25">
      <c r="A178" s="120" t="s">
        <v>147</v>
      </c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86"/>
      <c r="O178" s="87"/>
      <c r="P178" s="87"/>
      <c r="Q178" s="87"/>
      <c r="R178" s="87"/>
      <c r="S178" s="87"/>
      <c r="T178" s="87"/>
      <c r="U178" s="88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  <c r="BH178" s="121"/>
      <c r="BI178" s="121"/>
      <c r="BJ178" s="121"/>
      <c r="BK178" s="121"/>
      <c r="BL178" s="121"/>
      <c r="BM178" s="121"/>
      <c r="BN178" s="121"/>
      <c r="BO178" s="121"/>
      <c r="BP178" s="122"/>
      <c r="BQ178" s="123"/>
      <c r="BR178" s="123"/>
      <c r="BS178" s="124"/>
      <c r="CA178" s="6" t="s">
        <v>49</v>
      </c>
    </row>
    <row r="181" spans="1:79" ht="35.25" customHeight="1" x14ac:dyDescent="0.25">
      <c r="A181" s="29" t="s">
        <v>245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</row>
    <row r="182" spans="1:79" ht="165.6" customHeight="1" x14ac:dyDescent="0.25">
      <c r="A182" s="125" t="s">
        <v>200</v>
      </c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  <c r="AA182" s="126"/>
      <c r="AB182" s="126"/>
      <c r="AC182" s="126"/>
      <c r="AD182" s="126"/>
      <c r="AE182" s="126"/>
      <c r="AF182" s="126"/>
      <c r="AG182" s="126"/>
      <c r="AH182" s="126"/>
      <c r="AI182" s="126"/>
      <c r="AJ182" s="126"/>
      <c r="AK182" s="126"/>
      <c r="AL182" s="126"/>
      <c r="AM182" s="126"/>
      <c r="AN182" s="126"/>
      <c r="AO182" s="126"/>
      <c r="AP182" s="126"/>
      <c r="AQ182" s="126"/>
      <c r="AR182" s="126"/>
      <c r="AS182" s="126"/>
      <c r="AT182" s="126"/>
      <c r="AU182" s="126"/>
      <c r="AV182" s="126"/>
      <c r="AW182" s="126"/>
      <c r="AX182" s="126"/>
      <c r="AY182" s="126"/>
      <c r="AZ182" s="126"/>
      <c r="BA182" s="126"/>
      <c r="BB182" s="126"/>
      <c r="BC182" s="126"/>
      <c r="BD182" s="126"/>
      <c r="BE182" s="126"/>
      <c r="BF182" s="126"/>
      <c r="BG182" s="126"/>
      <c r="BH182" s="126"/>
      <c r="BI182" s="126"/>
      <c r="BJ182" s="126"/>
      <c r="BK182" s="126"/>
      <c r="BL182" s="126"/>
    </row>
    <row r="183" spans="1:79" ht="13.8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 x14ac:dyDescent="0.25">
      <c r="A185" s="34" t="s">
        <v>229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</row>
    <row r="186" spans="1:79" ht="14.25" customHeight="1" x14ac:dyDescent="0.25">
      <c r="A186" s="29" t="s">
        <v>212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5">
      <c r="A187" s="31" t="s">
        <v>210</v>
      </c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</row>
    <row r="188" spans="1:79" ht="42.9" customHeight="1" x14ac:dyDescent="0.25">
      <c r="A188" s="74" t="s">
        <v>135</v>
      </c>
      <c r="B188" s="74"/>
      <c r="C188" s="74"/>
      <c r="D188" s="74"/>
      <c r="E188" s="74"/>
      <c r="F188" s="74"/>
      <c r="G188" s="27" t="s">
        <v>19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 t="s">
        <v>15</v>
      </c>
      <c r="U188" s="27"/>
      <c r="V188" s="27"/>
      <c r="W188" s="27"/>
      <c r="X188" s="27"/>
      <c r="Y188" s="27"/>
      <c r="Z188" s="27" t="s">
        <v>14</v>
      </c>
      <c r="AA188" s="27"/>
      <c r="AB188" s="27"/>
      <c r="AC188" s="27"/>
      <c r="AD188" s="27"/>
      <c r="AE188" s="27" t="s">
        <v>136</v>
      </c>
      <c r="AF188" s="27"/>
      <c r="AG188" s="27"/>
      <c r="AH188" s="27"/>
      <c r="AI188" s="27"/>
      <c r="AJ188" s="27"/>
      <c r="AK188" s="27" t="s">
        <v>137</v>
      </c>
      <c r="AL188" s="27"/>
      <c r="AM188" s="27"/>
      <c r="AN188" s="27"/>
      <c r="AO188" s="27"/>
      <c r="AP188" s="27"/>
      <c r="AQ188" s="27" t="s">
        <v>138</v>
      </c>
      <c r="AR188" s="27"/>
      <c r="AS188" s="27"/>
      <c r="AT188" s="27"/>
      <c r="AU188" s="27"/>
      <c r="AV188" s="27"/>
      <c r="AW188" s="27" t="s">
        <v>98</v>
      </c>
      <c r="AX188" s="27"/>
      <c r="AY188" s="27"/>
      <c r="AZ188" s="27"/>
      <c r="BA188" s="27"/>
      <c r="BB188" s="27"/>
      <c r="BC188" s="27"/>
      <c r="BD188" s="27"/>
      <c r="BE188" s="27"/>
      <c r="BF188" s="27"/>
      <c r="BG188" s="27" t="s">
        <v>139</v>
      </c>
      <c r="BH188" s="27"/>
      <c r="BI188" s="27"/>
      <c r="BJ188" s="27"/>
      <c r="BK188" s="27"/>
      <c r="BL188" s="27"/>
    </row>
    <row r="189" spans="1:79" ht="39.9" customHeight="1" x14ac:dyDescent="0.25">
      <c r="A189" s="74"/>
      <c r="B189" s="74"/>
      <c r="C189" s="74"/>
      <c r="D189" s="74"/>
      <c r="E189" s="74"/>
      <c r="F189" s="74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 t="s">
        <v>17</v>
      </c>
      <c r="AX189" s="27"/>
      <c r="AY189" s="27"/>
      <c r="AZ189" s="27"/>
      <c r="BA189" s="27"/>
      <c r="BB189" s="27" t="s">
        <v>16</v>
      </c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</row>
    <row r="190" spans="1:79" ht="15" customHeight="1" x14ac:dyDescent="0.25">
      <c r="A190" s="27">
        <v>1</v>
      </c>
      <c r="B190" s="27"/>
      <c r="C190" s="27"/>
      <c r="D190" s="27"/>
      <c r="E190" s="27"/>
      <c r="F190" s="27"/>
      <c r="G190" s="27">
        <v>2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>
        <v>3</v>
      </c>
      <c r="U190" s="27"/>
      <c r="V190" s="27"/>
      <c r="W190" s="27"/>
      <c r="X190" s="27"/>
      <c r="Y190" s="27"/>
      <c r="Z190" s="27">
        <v>4</v>
      </c>
      <c r="AA190" s="27"/>
      <c r="AB190" s="27"/>
      <c r="AC190" s="27"/>
      <c r="AD190" s="27"/>
      <c r="AE190" s="27">
        <v>5</v>
      </c>
      <c r="AF190" s="27"/>
      <c r="AG190" s="27"/>
      <c r="AH190" s="27"/>
      <c r="AI190" s="27"/>
      <c r="AJ190" s="27"/>
      <c r="AK190" s="27">
        <v>6</v>
      </c>
      <c r="AL190" s="27"/>
      <c r="AM190" s="27"/>
      <c r="AN190" s="27"/>
      <c r="AO190" s="27"/>
      <c r="AP190" s="27"/>
      <c r="AQ190" s="27">
        <v>7</v>
      </c>
      <c r="AR190" s="27"/>
      <c r="AS190" s="27"/>
      <c r="AT190" s="27"/>
      <c r="AU190" s="27"/>
      <c r="AV190" s="27"/>
      <c r="AW190" s="27">
        <v>8</v>
      </c>
      <c r="AX190" s="27"/>
      <c r="AY190" s="27"/>
      <c r="AZ190" s="27"/>
      <c r="BA190" s="27"/>
      <c r="BB190" s="27">
        <v>9</v>
      </c>
      <c r="BC190" s="27"/>
      <c r="BD190" s="27"/>
      <c r="BE190" s="27"/>
      <c r="BF190" s="27"/>
      <c r="BG190" s="27">
        <v>10</v>
      </c>
      <c r="BH190" s="27"/>
      <c r="BI190" s="27"/>
      <c r="BJ190" s="27"/>
      <c r="BK190" s="27"/>
      <c r="BL190" s="27"/>
    </row>
    <row r="191" spans="1:79" s="1" customFormat="1" ht="12" hidden="1" customHeight="1" x14ac:dyDescent="0.25">
      <c r="A191" s="26" t="s">
        <v>64</v>
      </c>
      <c r="B191" s="26"/>
      <c r="C191" s="26"/>
      <c r="D191" s="26"/>
      <c r="E191" s="26"/>
      <c r="F191" s="26"/>
      <c r="G191" s="67" t="s">
        <v>57</v>
      </c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30" t="s">
        <v>80</v>
      </c>
      <c r="U191" s="30"/>
      <c r="V191" s="30"/>
      <c r="W191" s="30"/>
      <c r="X191" s="30"/>
      <c r="Y191" s="30"/>
      <c r="Z191" s="30" t="s">
        <v>81</v>
      </c>
      <c r="AA191" s="30"/>
      <c r="AB191" s="30"/>
      <c r="AC191" s="30"/>
      <c r="AD191" s="30"/>
      <c r="AE191" s="30" t="s">
        <v>82</v>
      </c>
      <c r="AF191" s="30"/>
      <c r="AG191" s="30"/>
      <c r="AH191" s="30"/>
      <c r="AI191" s="30"/>
      <c r="AJ191" s="30"/>
      <c r="AK191" s="30" t="s">
        <v>83</v>
      </c>
      <c r="AL191" s="30"/>
      <c r="AM191" s="30"/>
      <c r="AN191" s="30"/>
      <c r="AO191" s="30"/>
      <c r="AP191" s="30"/>
      <c r="AQ191" s="78" t="s">
        <v>99</v>
      </c>
      <c r="AR191" s="30"/>
      <c r="AS191" s="30"/>
      <c r="AT191" s="30"/>
      <c r="AU191" s="30"/>
      <c r="AV191" s="30"/>
      <c r="AW191" s="30" t="s">
        <v>84</v>
      </c>
      <c r="AX191" s="30"/>
      <c r="AY191" s="30"/>
      <c r="AZ191" s="30"/>
      <c r="BA191" s="30"/>
      <c r="BB191" s="30" t="s">
        <v>85</v>
      </c>
      <c r="BC191" s="30"/>
      <c r="BD191" s="30"/>
      <c r="BE191" s="30"/>
      <c r="BF191" s="30"/>
      <c r="BG191" s="78" t="s">
        <v>100</v>
      </c>
      <c r="BH191" s="30"/>
      <c r="BI191" s="30"/>
      <c r="BJ191" s="30"/>
      <c r="BK191" s="30"/>
      <c r="BL191" s="30"/>
      <c r="CA191" s="1" t="s">
        <v>50</v>
      </c>
    </row>
    <row r="192" spans="1:79" s="6" customFormat="1" ht="12.75" customHeight="1" x14ac:dyDescent="0.25">
      <c r="A192" s="85"/>
      <c r="B192" s="85"/>
      <c r="C192" s="85"/>
      <c r="D192" s="85"/>
      <c r="E192" s="85"/>
      <c r="F192" s="85"/>
      <c r="G192" s="120" t="s">
        <v>147</v>
      </c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1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  <c r="AI192" s="116"/>
      <c r="AJ192" s="116"/>
      <c r="AK192" s="116"/>
      <c r="AL192" s="116"/>
      <c r="AM192" s="116"/>
      <c r="AN192" s="116"/>
      <c r="AO192" s="116"/>
      <c r="AP192" s="116"/>
      <c r="AQ192" s="116">
        <f>IF(ISNUMBER(AK192),AK192,0)-IF(ISNUMBER(AE192),AE192,0)</f>
        <v>0</v>
      </c>
      <c r="AR192" s="116"/>
      <c r="AS192" s="116"/>
      <c r="AT192" s="116"/>
      <c r="AU192" s="116"/>
      <c r="AV192" s="116"/>
      <c r="AW192" s="116"/>
      <c r="AX192" s="116"/>
      <c r="AY192" s="116"/>
      <c r="AZ192" s="116"/>
      <c r="BA192" s="116"/>
      <c r="BB192" s="116"/>
      <c r="BC192" s="116"/>
      <c r="BD192" s="116"/>
      <c r="BE192" s="116"/>
      <c r="BF192" s="116"/>
      <c r="BG192" s="116">
        <f>IF(ISNUMBER(Z192),Z192,0)+IF(ISNUMBER(AK192),AK192,0)</f>
        <v>0</v>
      </c>
      <c r="BH192" s="116"/>
      <c r="BI192" s="116"/>
      <c r="BJ192" s="116"/>
      <c r="BK192" s="116"/>
      <c r="BL192" s="116"/>
      <c r="CA192" s="6" t="s">
        <v>51</v>
      </c>
    </row>
    <row r="194" spans="1:79" ht="14.25" customHeight="1" x14ac:dyDescent="0.25">
      <c r="A194" s="29" t="s">
        <v>230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 x14ac:dyDescent="0.25">
      <c r="A195" s="31" t="s">
        <v>210</v>
      </c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</row>
    <row r="196" spans="1:79" ht="18" customHeight="1" x14ac:dyDescent="0.25">
      <c r="A196" s="27" t="s">
        <v>135</v>
      </c>
      <c r="B196" s="27"/>
      <c r="C196" s="27"/>
      <c r="D196" s="27"/>
      <c r="E196" s="27"/>
      <c r="F196" s="27"/>
      <c r="G196" s="27" t="s">
        <v>19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216</v>
      </c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 t="s">
        <v>227</v>
      </c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</row>
    <row r="197" spans="1:79" ht="42.9" customHeight="1" x14ac:dyDescent="0.25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 t="s">
        <v>140</v>
      </c>
      <c r="R197" s="27"/>
      <c r="S197" s="27"/>
      <c r="T197" s="27"/>
      <c r="U197" s="27"/>
      <c r="V197" s="74" t="s">
        <v>141</v>
      </c>
      <c r="W197" s="74"/>
      <c r="X197" s="74"/>
      <c r="Y197" s="74"/>
      <c r="Z197" s="27" t="s">
        <v>142</v>
      </c>
      <c r="AA197" s="27"/>
      <c r="AB197" s="27"/>
      <c r="AC197" s="27"/>
      <c r="AD197" s="27"/>
      <c r="AE197" s="27"/>
      <c r="AF197" s="27"/>
      <c r="AG197" s="27"/>
      <c r="AH197" s="27"/>
      <c r="AI197" s="27"/>
      <c r="AJ197" s="27" t="s">
        <v>143</v>
      </c>
      <c r="AK197" s="27"/>
      <c r="AL197" s="27"/>
      <c r="AM197" s="27"/>
      <c r="AN197" s="27"/>
      <c r="AO197" s="27" t="s">
        <v>20</v>
      </c>
      <c r="AP197" s="27"/>
      <c r="AQ197" s="27"/>
      <c r="AR197" s="27"/>
      <c r="AS197" s="27"/>
      <c r="AT197" s="74" t="s">
        <v>144</v>
      </c>
      <c r="AU197" s="74"/>
      <c r="AV197" s="74"/>
      <c r="AW197" s="74"/>
      <c r="AX197" s="27" t="s">
        <v>142</v>
      </c>
      <c r="AY197" s="27"/>
      <c r="AZ197" s="27"/>
      <c r="BA197" s="27"/>
      <c r="BB197" s="27"/>
      <c r="BC197" s="27"/>
      <c r="BD197" s="27"/>
      <c r="BE197" s="27"/>
      <c r="BF197" s="27"/>
      <c r="BG197" s="27"/>
      <c r="BH197" s="27" t="s">
        <v>145</v>
      </c>
      <c r="BI197" s="27"/>
      <c r="BJ197" s="27"/>
      <c r="BK197" s="27"/>
      <c r="BL197" s="27"/>
    </row>
    <row r="198" spans="1:79" ht="63" customHeight="1" x14ac:dyDescent="0.25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74"/>
      <c r="W198" s="74"/>
      <c r="X198" s="74"/>
      <c r="Y198" s="74"/>
      <c r="Z198" s="27" t="s">
        <v>17</v>
      </c>
      <c r="AA198" s="27"/>
      <c r="AB198" s="27"/>
      <c r="AC198" s="27"/>
      <c r="AD198" s="27"/>
      <c r="AE198" s="27" t="s">
        <v>16</v>
      </c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74"/>
      <c r="AU198" s="74"/>
      <c r="AV198" s="74"/>
      <c r="AW198" s="74"/>
      <c r="AX198" s="27" t="s">
        <v>17</v>
      </c>
      <c r="AY198" s="27"/>
      <c r="AZ198" s="27"/>
      <c r="BA198" s="27"/>
      <c r="BB198" s="27"/>
      <c r="BC198" s="27" t="s">
        <v>16</v>
      </c>
      <c r="BD198" s="27"/>
      <c r="BE198" s="27"/>
      <c r="BF198" s="27"/>
      <c r="BG198" s="27"/>
      <c r="BH198" s="27"/>
      <c r="BI198" s="27"/>
      <c r="BJ198" s="27"/>
      <c r="BK198" s="27"/>
      <c r="BL198" s="27"/>
    </row>
    <row r="199" spans="1:79" ht="15" customHeight="1" x14ac:dyDescent="0.25">
      <c r="A199" s="27">
        <v>1</v>
      </c>
      <c r="B199" s="27"/>
      <c r="C199" s="27"/>
      <c r="D199" s="27"/>
      <c r="E199" s="27"/>
      <c r="F199" s="27"/>
      <c r="G199" s="27">
        <v>2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>
        <v>3</v>
      </c>
      <c r="R199" s="27"/>
      <c r="S199" s="27"/>
      <c r="T199" s="27"/>
      <c r="U199" s="27"/>
      <c r="V199" s="27">
        <v>4</v>
      </c>
      <c r="W199" s="27"/>
      <c r="X199" s="27"/>
      <c r="Y199" s="27"/>
      <c r="Z199" s="27">
        <v>5</v>
      </c>
      <c r="AA199" s="27"/>
      <c r="AB199" s="27"/>
      <c r="AC199" s="27"/>
      <c r="AD199" s="27"/>
      <c r="AE199" s="27">
        <v>6</v>
      </c>
      <c r="AF199" s="27"/>
      <c r="AG199" s="27"/>
      <c r="AH199" s="27"/>
      <c r="AI199" s="27"/>
      <c r="AJ199" s="27">
        <v>7</v>
      </c>
      <c r="AK199" s="27"/>
      <c r="AL199" s="27"/>
      <c r="AM199" s="27"/>
      <c r="AN199" s="27"/>
      <c r="AO199" s="27">
        <v>8</v>
      </c>
      <c r="AP199" s="27"/>
      <c r="AQ199" s="27"/>
      <c r="AR199" s="27"/>
      <c r="AS199" s="27"/>
      <c r="AT199" s="27">
        <v>9</v>
      </c>
      <c r="AU199" s="27"/>
      <c r="AV199" s="27"/>
      <c r="AW199" s="27"/>
      <c r="AX199" s="27">
        <v>10</v>
      </c>
      <c r="AY199" s="27"/>
      <c r="AZ199" s="27"/>
      <c r="BA199" s="27"/>
      <c r="BB199" s="27"/>
      <c r="BC199" s="27">
        <v>11</v>
      </c>
      <c r="BD199" s="27"/>
      <c r="BE199" s="27"/>
      <c r="BF199" s="27"/>
      <c r="BG199" s="27"/>
      <c r="BH199" s="27">
        <v>12</v>
      </c>
      <c r="BI199" s="27"/>
      <c r="BJ199" s="27"/>
      <c r="BK199" s="27"/>
      <c r="BL199" s="27"/>
    </row>
    <row r="200" spans="1:79" s="1" customFormat="1" ht="12" hidden="1" customHeight="1" x14ac:dyDescent="0.25">
      <c r="A200" s="26" t="s">
        <v>64</v>
      </c>
      <c r="B200" s="26"/>
      <c r="C200" s="26"/>
      <c r="D200" s="26"/>
      <c r="E200" s="26"/>
      <c r="F200" s="26"/>
      <c r="G200" s="67" t="s">
        <v>57</v>
      </c>
      <c r="H200" s="67"/>
      <c r="I200" s="67"/>
      <c r="J200" s="67"/>
      <c r="K200" s="67"/>
      <c r="L200" s="67"/>
      <c r="M200" s="67"/>
      <c r="N200" s="67"/>
      <c r="O200" s="67"/>
      <c r="P200" s="67"/>
      <c r="Q200" s="30" t="s">
        <v>80</v>
      </c>
      <c r="R200" s="30"/>
      <c r="S200" s="30"/>
      <c r="T200" s="30"/>
      <c r="U200" s="30"/>
      <c r="V200" s="30" t="s">
        <v>81</v>
      </c>
      <c r="W200" s="30"/>
      <c r="X200" s="30"/>
      <c r="Y200" s="30"/>
      <c r="Z200" s="30" t="s">
        <v>82</v>
      </c>
      <c r="AA200" s="30"/>
      <c r="AB200" s="30"/>
      <c r="AC200" s="30"/>
      <c r="AD200" s="30"/>
      <c r="AE200" s="30" t="s">
        <v>83</v>
      </c>
      <c r="AF200" s="30"/>
      <c r="AG200" s="30"/>
      <c r="AH200" s="30"/>
      <c r="AI200" s="30"/>
      <c r="AJ200" s="78" t="s">
        <v>101</v>
      </c>
      <c r="AK200" s="30"/>
      <c r="AL200" s="30"/>
      <c r="AM200" s="30"/>
      <c r="AN200" s="30"/>
      <c r="AO200" s="30" t="s">
        <v>84</v>
      </c>
      <c r="AP200" s="30"/>
      <c r="AQ200" s="30"/>
      <c r="AR200" s="30"/>
      <c r="AS200" s="30"/>
      <c r="AT200" s="78" t="s">
        <v>102</v>
      </c>
      <c r="AU200" s="30"/>
      <c r="AV200" s="30"/>
      <c r="AW200" s="30"/>
      <c r="AX200" s="30" t="s">
        <v>85</v>
      </c>
      <c r="AY200" s="30"/>
      <c r="AZ200" s="30"/>
      <c r="BA200" s="30"/>
      <c r="BB200" s="30"/>
      <c r="BC200" s="30" t="s">
        <v>86</v>
      </c>
      <c r="BD200" s="30"/>
      <c r="BE200" s="30"/>
      <c r="BF200" s="30"/>
      <c r="BG200" s="30"/>
      <c r="BH200" s="78" t="s">
        <v>101</v>
      </c>
      <c r="BI200" s="30"/>
      <c r="BJ200" s="30"/>
      <c r="BK200" s="30"/>
      <c r="BL200" s="30"/>
      <c r="CA200" s="1" t="s">
        <v>52</v>
      </c>
    </row>
    <row r="201" spans="1:79" s="6" customFormat="1" ht="12.75" customHeight="1" x14ac:dyDescent="0.25">
      <c r="A201" s="85"/>
      <c r="B201" s="85"/>
      <c r="C201" s="85"/>
      <c r="D201" s="85"/>
      <c r="E201" s="85"/>
      <c r="F201" s="85"/>
      <c r="G201" s="120" t="s">
        <v>147</v>
      </c>
      <c r="H201" s="120"/>
      <c r="I201" s="120"/>
      <c r="J201" s="120"/>
      <c r="K201" s="120"/>
      <c r="L201" s="120"/>
      <c r="M201" s="120"/>
      <c r="N201" s="120"/>
      <c r="O201" s="120"/>
      <c r="P201" s="120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  <c r="AI201" s="116"/>
      <c r="AJ201" s="116">
        <f>IF(ISNUMBER(Q201),Q201,0)-IF(ISNUMBER(Z201),Z201,0)</f>
        <v>0</v>
      </c>
      <c r="AK201" s="116"/>
      <c r="AL201" s="116"/>
      <c r="AM201" s="116"/>
      <c r="AN201" s="116"/>
      <c r="AO201" s="116"/>
      <c r="AP201" s="116"/>
      <c r="AQ201" s="116"/>
      <c r="AR201" s="116"/>
      <c r="AS201" s="116"/>
      <c r="AT201" s="116">
        <f>IF(ISNUMBER(V201),V201,0)-IF(ISNUMBER(Z201),Z201,0)-IF(ISNUMBER(AE201),AE201,0)</f>
        <v>0</v>
      </c>
      <c r="AU201" s="116"/>
      <c r="AV201" s="116"/>
      <c r="AW201" s="116"/>
      <c r="AX201" s="116"/>
      <c r="AY201" s="116"/>
      <c r="AZ201" s="116"/>
      <c r="BA201" s="116"/>
      <c r="BB201" s="116"/>
      <c r="BC201" s="116"/>
      <c r="BD201" s="116"/>
      <c r="BE201" s="116"/>
      <c r="BF201" s="116"/>
      <c r="BG201" s="116"/>
      <c r="BH201" s="116">
        <f>IF(ISNUMBER(AO201),AO201,0)-IF(ISNUMBER(AX201),AX201,0)</f>
        <v>0</v>
      </c>
      <c r="BI201" s="116"/>
      <c r="BJ201" s="116"/>
      <c r="BK201" s="116"/>
      <c r="BL201" s="116"/>
      <c r="CA201" s="6" t="s">
        <v>53</v>
      </c>
    </row>
    <row r="203" spans="1:79" ht="14.25" customHeight="1" x14ac:dyDescent="0.25">
      <c r="A203" s="29" t="s">
        <v>217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5">
      <c r="A204" s="31" t="s">
        <v>210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</row>
    <row r="205" spans="1:79" ht="42.9" customHeight="1" x14ac:dyDescent="0.25">
      <c r="A205" s="74" t="s">
        <v>135</v>
      </c>
      <c r="B205" s="74"/>
      <c r="C205" s="74"/>
      <c r="D205" s="74"/>
      <c r="E205" s="74"/>
      <c r="F205" s="74"/>
      <c r="G205" s="27" t="s">
        <v>19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 t="s">
        <v>15</v>
      </c>
      <c r="U205" s="27"/>
      <c r="V205" s="27"/>
      <c r="W205" s="27"/>
      <c r="X205" s="27"/>
      <c r="Y205" s="27"/>
      <c r="Z205" s="27" t="s">
        <v>14</v>
      </c>
      <c r="AA205" s="27"/>
      <c r="AB205" s="27"/>
      <c r="AC205" s="27"/>
      <c r="AD205" s="27"/>
      <c r="AE205" s="27" t="s">
        <v>213</v>
      </c>
      <c r="AF205" s="27"/>
      <c r="AG205" s="27"/>
      <c r="AH205" s="27"/>
      <c r="AI205" s="27"/>
      <c r="AJ205" s="27"/>
      <c r="AK205" s="27" t="s">
        <v>218</v>
      </c>
      <c r="AL205" s="27"/>
      <c r="AM205" s="27"/>
      <c r="AN205" s="27"/>
      <c r="AO205" s="27"/>
      <c r="AP205" s="27"/>
      <c r="AQ205" s="27" t="s">
        <v>231</v>
      </c>
      <c r="AR205" s="27"/>
      <c r="AS205" s="27"/>
      <c r="AT205" s="27"/>
      <c r="AU205" s="27"/>
      <c r="AV205" s="27"/>
      <c r="AW205" s="27" t="s">
        <v>18</v>
      </c>
      <c r="AX205" s="27"/>
      <c r="AY205" s="27"/>
      <c r="AZ205" s="27"/>
      <c r="BA205" s="27"/>
      <c r="BB205" s="27"/>
      <c r="BC205" s="27"/>
      <c r="BD205" s="27"/>
      <c r="BE205" s="27" t="s">
        <v>156</v>
      </c>
      <c r="BF205" s="27"/>
      <c r="BG205" s="27"/>
      <c r="BH205" s="27"/>
      <c r="BI205" s="27"/>
      <c r="BJ205" s="27"/>
      <c r="BK205" s="27"/>
      <c r="BL205" s="27"/>
    </row>
    <row r="206" spans="1:79" ht="21.75" customHeight="1" x14ac:dyDescent="0.25">
      <c r="A206" s="74"/>
      <c r="B206" s="74"/>
      <c r="C206" s="74"/>
      <c r="D206" s="74"/>
      <c r="E206" s="74"/>
      <c r="F206" s="74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</row>
    <row r="207" spans="1:79" ht="15" customHeight="1" x14ac:dyDescent="0.25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>
        <v>3</v>
      </c>
      <c r="U207" s="27"/>
      <c r="V207" s="27"/>
      <c r="W207" s="27"/>
      <c r="X207" s="27"/>
      <c r="Y207" s="27"/>
      <c r="Z207" s="27">
        <v>4</v>
      </c>
      <c r="AA207" s="27"/>
      <c r="AB207" s="27"/>
      <c r="AC207" s="27"/>
      <c r="AD207" s="27"/>
      <c r="AE207" s="27">
        <v>5</v>
      </c>
      <c r="AF207" s="27"/>
      <c r="AG207" s="27"/>
      <c r="AH207" s="27"/>
      <c r="AI207" s="27"/>
      <c r="AJ207" s="27"/>
      <c r="AK207" s="27">
        <v>6</v>
      </c>
      <c r="AL207" s="27"/>
      <c r="AM207" s="27"/>
      <c r="AN207" s="27"/>
      <c r="AO207" s="27"/>
      <c r="AP207" s="27"/>
      <c r="AQ207" s="27">
        <v>7</v>
      </c>
      <c r="AR207" s="27"/>
      <c r="AS207" s="27"/>
      <c r="AT207" s="27"/>
      <c r="AU207" s="27"/>
      <c r="AV207" s="27"/>
      <c r="AW207" s="26">
        <v>8</v>
      </c>
      <c r="AX207" s="26"/>
      <c r="AY207" s="26"/>
      <c r="AZ207" s="26"/>
      <c r="BA207" s="26"/>
      <c r="BB207" s="26"/>
      <c r="BC207" s="26"/>
      <c r="BD207" s="26"/>
      <c r="BE207" s="26">
        <v>9</v>
      </c>
      <c r="BF207" s="26"/>
      <c r="BG207" s="26"/>
      <c r="BH207" s="26"/>
      <c r="BI207" s="26"/>
      <c r="BJ207" s="26"/>
      <c r="BK207" s="26"/>
      <c r="BL207" s="26"/>
    </row>
    <row r="208" spans="1:79" s="1" customFormat="1" ht="18.75" hidden="1" customHeight="1" x14ac:dyDescent="0.25">
      <c r="A208" s="26" t="s">
        <v>64</v>
      </c>
      <c r="B208" s="26"/>
      <c r="C208" s="26"/>
      <c r="D208" s="26"/>
      <c r="E208" s="26"/>
      <c r="F208" s="26"/>
      <c r="G208" s="67" t="s">
        <v>57</v>
      </c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30" t="s">
        <v>80</v>
      </c>
      <c r="U208" s="30"/>
      <c r="V208" s="30"/>
      <c r="W208" s="30"/>
      <c r="X208" s="30"/>
      <c r="Y208" s="30"/>
      <c r="Z208" s="30" t="s">
        <v>81</v>
      </c>
      <c r="AA208" s="30"/>
      <c r="AB208" s="30"/>
      <c r="AC208" s="30"/>
      <c r="AD208" s="30"/>
      <c r="AE208" s="30" t="s">
        <v>82</v>
      </c>
      <c r="AF208" s="30"/>
      <c r="AG208" s="30"/>
      <c r="AH208" s="30"/>
      <c r="AI208" s="30"/>
      <c r="AJ208" s="30"/>
      <c r="AK208" s="30" t="s">
        <v>83</v>
      </c>
      <c r="AL208" s="30"/>
      <c r="AM208" s="30"/>
      <c r="AN208" s="30"/>
      <c r="AO208" s="30"/>
      <c r="AP208" s="30"/>
      <c r="AQ208" s="30" t="s">
        <v>84</v>
      </c>
      <c r="AR208" s="30"/>
      <c r="AS208" s="30"/>
      <c r="AT208" s="30"/>
      <c r="AU208" s="30"/>
      <c r="AV208" s="30"/>
      <c r="AW208" s="67" t="s">
        <v>87</v>
      </c>
      <c r="AX208" s="67"/>
      <c r="AY208" s="67"/>
      <c r="AZ208" s="67"/>
      <c r="BA208" s="67"/>
      <c r="BB208" s="67"/>
      <c r="BC208" s="67"/>
      <c r="BD208" s="67"/>
      <c r="BE208" s="67" t="s">
        <v>88</v>
      </c>
      <c r="BF208" s="67"/>
      <c r="BG208" s="67"/>
      <c r="BH208" s="67"/>
      <c r="BI208" s="67"/>
      <c r="BJ208" s="67"/>
      <c r="BK208" s="67"/>
      <c r="BL208" s="67"/>
      <c r="CA208" s="1" t="s">
        <v>54</v>
      </c>
    </row>
    <row r="209" spans="1:79" s="6" customFormat="1" ht="12.75" customHeight="1" x14ac:dyDescent="0.25">
      <c r="A209" s="85"/>
      <c r="B209" s="85"/>
      <c r="C209" s="85"/>
      <c r="D209" s="85"/>
      <c r="E209" s="85"/>
      <c r="F209" s="85"/>
      <c r="G209" s="120" t="s">
        <v>147</v>
      </c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  <c r="AI209" s="116"/>
      <c r="AJ209" s="116"/>
      <c r="AK209" s="116"/>
      <c r="AL209" s="116"/>
      <c r="AM209" s="116"/>
      <c r="AN209" s="116"/>
      <c r="AO209" s="116"/>
      <c r="AP209" s="116"/>
      <c r="AQ209" s="116"/>
      <c r="AR209" s="116"/>
      <c r="AS209" s="116"/>
      <c r="AT209" s="116"/>
      <c r="AU209" s="116"/>
      <c r="AV209" s="116"/>
      <c r="AW209" s="120"/>
      <c r="AX209" s="120"/>
      <c r="AY209" s="120"/>
      <c r="AZ209" s="120"/>
      <c r="BA209" s="120"/>
      <c r="BB209" s="120"/>
      <c r="BC209" s="120"/>
      <c r="BD209" s="120"/>
      <c r="BE209" s="120"/>
      <c r="BF209" s="120"/>
      <c r="BG209" s="120"/>
      <c r="BH209" s="120"/>
      <c r="BI209" s="120"/>
      <c r="BJ209" s="120"/>
      <c r="BK209" s="120"/>
      <c r="BL209" s="120"/>
      <c r="CA209" s="6" t="s">
        <v>55</v>
      </c>
    </row>
    <row r="211" spans="1:79" ht="14.25" customHeight="1" x14ac:dyDescent="0.25">
      <c r="A211" s="29" t="s">
        <v>219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5">
      <c r="A212" s="125" t="s">
        <v>199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  <c r="AL212" s="126"/>
      <c r="AM212" s="126"/>
      <c r="AN212" s="126"/>
      <c r="AO212" s="126"/>
      <c r="AP212" s="126"/>
      <c r="AQ212" s="126"/>
      <c r="AR212" s="126"/>
      <c r="AS212" s="126"/>
      <c r="AT212" s="126"/>
      <c r="AU212" s="126"/>
      <c r="AV212" s="126"/>
      <c r="AW212" s="126"/>
      <c r="AX212" s="126"/>
      <c r="AY212" s="126"/>
      <c r="AZ212" s="126"/>
      <c r="BA212" s="126"/>
      <c r="BB212" s="126"/>
      <c r="BC212" s="126"/>
      <c r="BD212" s="126"/>
      <c r="BE212" s="126"/>
      <c r="BF212" s="126"/>
      <c r="BG212" s="126"/>
      <c r="BH212" s="126"/>
      <c r="BI212" s="126"/>
      <c r="BJ212" s="126"/>
      <c r="BK212" s="126"/>
      <c r="BL212" s="126"/>
    </row>
    <row r="213" spans="1:79" ht="1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79" ht="13.8" x14ac:dyDescent="0.25">
      <c r="A215" s="29" t="s">
        <v>246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3.8" x14ac:dyDescent="0.25">
      <c r="A216" s="29" t="s">
        <v>220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5" customHeight="1" x14ac:dyDescent="0.25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60"/>
      <c r="AG217" s="60"/>
      <c r="AH217" s="60"/>
      <c r="AI217" s="60"/>
      <c r="AJ217" s="60"/>
      <c r="AK217" s="60"/>
      <c r="AL217" s="60"/>
      <c r="AM217" s="60"/>
      <c r="AN217" s="60"/>
      <c r="AO217" s="60"/>
      <c r="AP217" s="60"/>
      <c r="AQ217" s="60"/>
      <c r="AR217" s="60"/>
      <c r="AS217" s="60"/>
      <c r="AT217" s="60"/>
      <c r="AU217" s="60"/>
      <c r="AV217" s="60"/>
      <c r="AW217" s="60"/>
      <c r="AX217" s="60"/>
      <c r="AY217" s="60"/>
      <c r="AZ217" s="60"/>
      <c r="BA217" s="60"/>
      <c r="BB217" s="60"/>
      <c r="BC217" s="60"/>
      <c r="BD217" s="60"/>
      <c r="BE217" s="60"/>
      <c r="BF217" s="60"/>
      <c r="BG217" s="60"/>
      <c r="BH217" s="60"/>
      <c r="BI217" s="60"/>
      <c r="BJ217" s="60"/>
      <c r="BK217" s="60"/>
      <c r="BL217" s="60"/>
    </row>
    <row r="218" spans="1:79" ht="1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21" spans="1:79" ht="18.899999999999999" customHeight="1" x14ac:dyDescent="0.25">
      <c r="A221" s="129" t="s">
        <v>206</v>
      </c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  <c r="U221" s="126"/>
      <c r="V221" s="126"/>
      <c r="W221" s="126"/>
      <c r="X221" s="126"/>
      <c r="Y221" s="126"/>
      <c r="Z221" s="126"/>
      <c r="AA221" s="126"/>
      <c r="AB221" s="22"/>
      <c r="AC221" s="22"/>
      <c r="AD221" s="22"/>
      <c r="AE221" s="22"/>
      <c r="AF221" s="22"/>
      <c r="AG221" s="22"/>
      <c r="AH221" s="42"/>
      <c r="AI221" s="42"/>
      <c r="AJ221" s="42"/>
      <c r="AK221" s="42"/>
      <c r="AL221" s="42"/>
      <c r="AM221" s="42"/>
      <c r="AN221" s="42"/>
      <c r="AO221" s="42"/>
      <c r="AP221" s="42"/>
      <c r="AQ221" s="22"/>
      <c r="AR221" s="22"/>
      <c r="AS221" s="22"/>
      <c r="AT221" s="22"/>
      <c r="AU221" s="130" t="s">
        <v>253</v>
      </c>
      <c r="AV221" s="128"/>
      <c r="AW221" s="128"/>
      <c r="AX221" s="128"/>
      <c r="AY221" s="128"/>
      <c r="AZ221" s="128"/>
      <c r="BA221" s="128"/>
      <c r="BB221" s="128"/>
      <c r="BC221" s="128"/>
      <c r="BD221" s="128"/>
      <c r="BE221" s="128"/>
      <c r="BF221" s="128"/>
    </row>
    <row r="222" spans="1:79" ht="12.75" customHeight="1" x14ac:dyDescent="0.25">
      <c r="AB222" s="23"/>
      <c r="AC222" s="23"/>
      <c r="AD222" s="23"/>
      <c r="AE222" s="23"/>
      <c r="AF222" s="23"/>
      <c r="AG222" s="23"/>
      <c r="AH222" s="28" t="s">
        <v>1</v>
      </c>
      <c r="AI222" s="28"/>
      <c r="AJ222" s="28"/>
      <c r="AK222" s="28"/>
      <c r="AL222" s="28"/>
      <c r="AM222" s="28"/>
      <c r="AN222" s="28"/>
      <c r="AO222" s="28"/>
      <c r="AP222" s="28"/>
      <c r="AQ222" s="23"/>
      <c r="AR222" s="23"/>
      <c r="AS222" s="23"/>
      <c r="AT222" s="23"/>
      <c r="AU222" s="28" t="s">
        <v>171</v>
      </c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</row>
    <row r="223" spans="1:79" ht="13.8" x14ac:dyDescent="0.25">
      <c r="AB223" s="23"/>
      <c r="AC223" s="23"/>
      <c r="AD223" s="23"/>
      <c r="AE223" s="23"/>
      <c r="AF223" s="23"/>
      <c r="AG223" s="23"/>
      <c r="AH223" s="24"/>
      <c r="AI223" s="24"/>
      <c r="AJ223" s="24"/>
      <c r="AK223" s="24"/>
      <c r="AL223" s="24"/>
      <c r="AM223" s="24"/>
      <c r="AN223" s="24"/>
      <c r="AO223" s="24"/>
      <c r="AP223" s="24"/>
      <c r="AQ223" s="23"/>
      <c r="AR223" s="23"/>
      <c r="AS223" s="23"/>
      <c r="AT223" s="23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</row>
    <row r="224" spans="1:79" ht="18" customHeight="1" x14ac:dyDescent="0.25">
      <c r="A224" s="129" t="s">
        <v>207</v>
      </c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23"/>
      <c r="AC224" s="23"/>
      <c r="AD224" s="23"/>
      <c r="AE224" s="23"/>
      <c r="AF224" s="23"/>
      <c r="AG224" s="23"/>
      <c r="AH224" s="43"/>
      <c r="AI224" s="43"/>
      <c r="AJ224" s="43"/>
      <c r="AK224" s="43"/>
      <c r="AL224" s="43"/>
      <c r="AM224" s="43"/>
      <c r="AN224" s="43"/>
      <c r="AO224" s="43"/>
      <c r="AP224" s="43"/>
      <c r="AQ224" s="23"/>
      <c r="AR224" s="23"/>
      <c r="AS224" s="23"/>
      <c r="AT224" s="23"/>
      <c r="AU224" s="131" t="s">
        <v>254</v>
      </c>
      <c r="AV224" s="128"/>
      <c r="AW224" s="128"/>
      <c r="AX224" s="128"/>
      <c r="AY224" s="128"/>
      <c r="AZ224" s="128"/>
      <c r="BA224" s="128"/>
      <c r="BB224" s="128"/>
      <c r="BC224" s="128"/>
      <c r="BD224" s="128"/>
      <c r="BE224" s="128"/>
      <c r="BF224" s="128"/>
    </row>
    <row r="225" spans="28:58" ht="12" customHeight="1" x14ac:dyDescent="0.25">
      <c r="AB225" s="23"/>
      <c r="AC225" s="23"/>
      <c r="AD225" s="23"/>
      <c r="AE225" s="23"/>
      <c r="AF225" s="23"/>
      <c r="AG225" s="23"/>
      <c r="AH225" s="28" t="s">
        <v>1</v>
      </c>
      <c r="AI225" s="28"/>
      <c r="AJ225" s="28"/>
      <c r="AK225" s="28"/>
      <c r="AL225" s="28"/>
      <c r="AM225" s="28"/>
      <c r="AN225" s="28"/>
      <c r="AO225" s="28"/>
      <c r="AP225" s="28"/>
      <c r="AQ225" s="23"/>
      <c r="AR225" s="23"/>
      <c r="AS225" s="23"/>
      <c r="AT225" s="23"/>
      <c r="AU225" s="28" t="s">
        <v>171</v>
      </c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</row>
  </sheetData>
  <mergeCells count="1313">
    <mergeCell ref="AP169:AT169"/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L149:AN149"/>
    <mergeCell ref="BN139:BR139"/>
    <mergeCell ref="A139:T139"/>
    <mergeCell ref="U139:Y139"/>
    <mergeCell ref="Z139:AD139"/>
    <mergeCell ref="AE139:AI139"/>
    <mergeCell ref="AJ139:AN139"/>
    <mergeCell ref="AO139:AS139"/>
    <mergeCell ref="AP130:AT130"/>
    <mergeCell ref="AU130:AY130"/>
    <mergeCell ref="AZ130:BD130"/>
    <mergeCell ref="BE130:BI130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124:C124"/>
    <mergeCell ref="D124:P124"/>
    <mergeCell ref="Q124:U124"/>
    <mergeCell ref="V124:AE124"/>
    <mergeCell ref="AF124:AJ124"/>
    <mergeCell ref="AK124:AO124"/>
    <mergeCell ref="A123:C123"/>
    <mergeCell ref="D123:P123"/>
    <mergeCell ref="Q123:U123"/>
    <mergeCell ref="V123:AE123"/>
    <mergeCell ref="AF123:AJ123"/>
    <mergeCell ref="AK123:AO123"/>
    <mergeCell ref="BT115:BX115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4:AA224"/>
    <mergeCell ref="AH224:AP224"/>
    <mergeCell ref="AU224:BF224"/>
    <mergeCell ref="AH225:AP225"/>
    <mergeCell ref="AU225:BF225"/>
    <mergeCell ref="A31:D31"/>
    <mergeCell ref="E31:T31"/>
    <mergeCell ref="U31:Y31"/>
    <mergeCell ref="Z31:AD31"/>
    <mergeCell ref="AE31:AH31"/>
    <mergeCell ref="A217:BL217"/>
    <mergeCell ref="A221:AA221"/>
    <mergeCell ref="AH221:AP221"/>
    <mergeCell ref="AU221:BF221"/>
    <mergeCell ref="AH222:AP222"/>
    <mergeCell ref="AU222:BF222"/>
    <mergeCell ref="AW209:BD209"/>
    <mergeCell ref="BE209:BL209"/>
    <mergeCell ref="A211:BL211"/>
    <mergeCell ref="A212:BL212"/>
    <mergeCell ref="A215:BL215"/>
    <mergeCell ref="A216:BL216"/>
    <mergeCell ref="AQ208:AV208"/>
    <mergeCell ref="AW208:BD208"/>
    <mergeCell ref="BE208:BL208"/>
    <mergeCell ref="A209:F209"/>
    <mergeCell ref="G209:S209"/>
    <mergeCell ref="T209:Y209"/>
    <mergeCell ref="Z209:AD209"/>
    <mergeCell ref="AE209:AJ209"/>
    <mergeCell ref="AK209:AP209"/>
    <mergeCell ref="AQ209:AV209"/>
    <mergeCell ref="A208:F208"/>
    <mergeCell ref="G208:S208"/>
    <mergeCell ref="T208:Y208"/>
    <mergeCell ref="Z208:AD208"/>
    <mergeCell ref="AE208:AJ208"/>
    <mergeCell ref="AK208:AP208"/>
    <mergeCell ref="BE205:BL206"/>
    <mergeCell ref="A207:F207"/>
    <mergeCell ref="G207:S207"/>
    <mergeCell ref="T207:Y207"/>
    <mergeCell ref="Z207:AD207"/>
    <mergeCell ref="AE207:AJ207"/>
    <mergeCell ref="AK207:AP207"/>
    <mergeCell ref="AQ207:AV207"/>
    <mergeCell ref="AW207:BD207"/>
    <mergeCell ref="BE207:BL207"/>
    <mergeCell ref="A203:BL203"/>
    <mergeCell ref="A204:BL204"/>
    <mergeCell ref="A205:F206"/>
    <mergeCell ref="G205:S206"/>
    <mergeCell ref="T205:Y206"/>
    <mergeCell ref="Z205:AD206"/>
    <mergeCell ref="AE205:AJ206"/>
    <mergeCell ref="AK205:AP206"/>
    <mergeCell ref="AQ205:AV206"/>
    <mergeCell ref="AW205:BD206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T197:AW198"/>
    <mergeCell ref="AX197:BG197"/>
    <mergeCell ref="BH197:BL198"/>
    <mergeCell ref="Z198:AD198"/>
    <mergeCell ref="AE198:AI198"/>
    <mergeCell ref="AX198:BB198"/>
    <mergeCell ref="BC198:BG198"/>
    <mergeCell ref="A195:BL195"/>
    <mergeCell ref="A196:F198"/>
    <mergeCell ref="G196:P198"/>
    <mergeCell ref="Q196:AN196"/>
    <mergeCell ref="AO196:BL196"/>
    <mergeCell ref="Q197:U198"/>
    <mergeCell ref="V197:Y198"/>
    <mergeCell ref="Z197:AI197"/>
    <mergeCell ref="AJ197:AN198"/>
    <mergeCell ref="AO197:AS198"/>
    <mergeCell ref="AK192:AP192"/>
    <mergeCell ref="AQ192:AV192"/>
    <mergeCell ref="AW192:BA192"/>
    <mergeCell ref="BB192:BF192"/>
    <mergeCell ref="BG192:BL192"/>
    <mergeCell ref="A194:BL194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O149:AQ149"/>
    <mergeCell ref="AR149:AT149"/>
    <mergeCell ref="AU149:AW149"/>
    <mergeCell ref="AX149:AZ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AT139:AX139"/>
    <mergeCell ref="AY139:BC139"/>
    <mergeCell ref="BD139:BH139"/>
    <mergeCell ref="BI139:BM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2:AT122"/>
    <mergeCell ref="AU122:AY122"/>
    <mergeCell ref="AZ122:BD122"/>
    <mergeCell ref="BE122:BI122"/>
    <mergeCell ref="A132:BL132"/>
    <mergeCell ref="A133:BR133"/>
    <mergeCell ref="AP123:AT123"/>
    <mergeCell ref="AU123:AY123"/>
    <mergeCell ref="AZ123:BD123"/>
    <mergeCell ref="BE123:BI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7:BX107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8 A97">
    <cfRule type="cellIs" dxfId="38" priority="43" stopIfTrue="1" operator="equal">
      <formula>A87</formula>
    </cfRule>
  </conditionalFormatting>
  <conditionalFormatting sqref="A107:C107 A122:C122">
    <cfRule type="cellIs" dxfId="37" priority="44" stopIfTrue="1" operator="equal">
      <formula>A106</formula>
    </cfRule>
    <cfRule type="cellIs" dxfId="36" priority="45" stopIfTrue="1" operator="equal">
      <formula>0</formula>
    </cfRule>
  </conditionalFormatting>
  <conditionalFormatting sqref="A89">
    <cfRule type="cellIs" dxfId="35" priority="42" stopIfTrue="1" operator="equal">
      <formula>A88</formula>
    </cfRule>
  </conditionalFormatting>
  <conditionalFormatting sqref="A99">
    <cfRule type="cellIs" dxfId="34" priority="47" stopIfTrue="1" operator="equal">
      <formula>A97</formula>
    </cfRule>
  </conditionalFormatting>
  <conditionalFormatting sqref="A98">
    <cfRule type="cellIs" dxfId="33" priority="40" stopIfTrue="1" operator="equal">
      <formula>A97</formula>
    </cfRule>
  </conditionalFormatting>
  <conditionalFormatting sqref="A149">
    <cfRule type="cellIs" dxfId="32" priority="2" stopIfTrue="1" operator="equal">
      <formula>A148</formula>
    </cfRule>
  </conditionalFormatting>
  <conditionalFormatting sqref="A108:C108">
    <cfRule type="cellIs" dxfId="31" priority="37" stopIfTrue="1" operator="equal">
      <formula>A107</formula>
    </cfRule>
    <cfRule type="cellIs" dxfId="30" priority="38" stopIfTrue="1" operator="equal">
      <formula>0</formula>
    </cfRule>
  </conditionalFormatting>
  <conditionalFormatting sqref="A109:C109">
    <cfRule type="cellIs" dxfId="29" priority="35" stopIfTrue="1" operator="equal">
      <formula>A108</formula>
    </cfRule>
    <cfRule type="cellIs" dxfId="28" priority="36" stopIfTrue="1" operator="equal">
      <formula>0</formula>
    </cfRule>
  </conditionalFormatting>
  <conditionalFormatting sqref="A110:C110">
    <cfRule type="cellIs" dxfId="27" priority="33" stopIfTrue="1" operator="equal">
      <formula>A109</formula>
    </cfRule>
    <cfRule type="cellIs" dxfId="26" priority="34" stopIfTrue="1" operator="equal">
      <formula>0</formula>
    </cfRule>
  </conditionalFormatting>
  <conditionalFormatting sqref="A111:C111">
    <cfRule type="cellIs" dxfId="25" priority="31" stopIfTrue="1" operator="equal">
      <formula>A110</formula>
    </cfRule>
    <cfRule type="cellIs" dxfId="24" priority="32" stopIfTrue="1" operator="equal">
      <formula>0</formula>
    </cfRule>
  </conditionalFormatting>
  <conditionalFormatting sqref="A112:C112">
    <cfRule type="cellIs" dxfId="23" priority="29" stopIfTrue="1" operator="equal">
      <formula>A111</formula>
    </cfRule>
    <cfRule type="cellIs" dxfId="22" priority="30" stopIfTrue="1" operator="equal">
      <formula>0</formula>
    </cfRule>
  </conditionalFormatting>
  <conditionalFormatting sqref="A113:C113">
    <cfRule type="cellIs" dxfId="21" priority="27" stopIfTrue="1" operator="equal">
      <formula>A112</formula>
    </cfRule>
    <cfRule type="cellIs" dxfId="20" priority="28" stopIfTrue="1" operator="equal">
      <formula>0</formula>
    </cfRule>
  </conditionalFormatting>
  <conditionalFormatting sqref="A114:C114">
    <cfRule type="cellIs" dxfId="19" priority="25" stopIfTrue="1" operator="equal">
      <formula>A113</formula>
    </cfRule>
    <cfRule type="cellIs" dxfId="18" priority="26" stopIfTrue="1" operator="equal">
      <formula>0</formula>
    </cfRule>
  </conditionalFormatting>
  <conditionalFormatting sqref="A115:C115">
    <cfRule type="cellIs" dxfId="17" priority="23" stopIfTrue="1" operator="equal">
      <formula>A114</formula>
    </cfRule>
    <cfRule type="cellIs" dxfId="16" priority="24" stopIfTrue="1" operator="equal">
      <formula>0</formula>
    </cfRule>
  </conditionalFormatting>
  <conditionalFormatting sqref="A123:C123">
    <cfRule type="cellIs" dxfId="15" priority="19" stopIfTrue="1" operator="equal">
      <formula>A122</formula>
    </cfRule>
    <cfRule type="cellIs" dxfId="14" priority="20" stopIfTrue="1" operator="equal">
      <formula>0</formula>
    </cfRule>
  </conditionalFormatting>
  <conditionalFormatting sqref="A124:C124">
    <cfRule type="cellIs" dxfId="13" priority="17" stopIfTrue="1" operator="equal">
      <formula>A123</formula>
    </cfRule>
    <cfRule type="cellIs" dxfId="12" priority="18" stopIfTrue="1" operator="equal">
      <formula>0</formula>
    </cfRule>
  </conditionalFormatting>
  <conditionalFormatting sqref="A125:C125">
    <cfRule type="cellIs" dxfId="11" priority="15" stopIfTrue="1" operator="equal">
      <formula>A124</formula>
    </cfRule>
    <cfRule type="cellIs" dxfId="10" priority="16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4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КПК1115049</vt:lpstr>
      <vt:lpstr>'Додаток2 КПК1115049'!Область_печати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2025-01-10T08:11:08Z</cp:lastPrinted>
  <dcterms:created xsi:type="dcterms:W3CDTF">2016-07-02T12:27:50Z</dcterms:created>
  <dcterms:modified xsi:type="dcterms:W3CDTF">2025-01-10T08:14:20Z</dcterms:modified>
</cp:coreProperties>
</file>