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10" windowHeight="9525" activeTab="0"/>
  </bookViews>
  <sheets>
    <sheet name="Диаграмма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<sst xmlns="http://schemas.openxmlformats.org/spreadsheetml/2006/main" count="4" uniqueCount="4">
  <si>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Власні 
надходження </t>
  </si>
  <si>
    <t xml:space="preserve">Офіційні 
трансферти       </t>
  </si>
  <si>
    <t>2018 рік</t>
  </si>
  <si>
    <t>2019 рік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</si>
</sst>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"/>
    <numFmt numFmtId="174" formatCode="0.000"/>
    <numFmt numFmtId="175" formatCode="0.0"/>
  </numFmts>
  <fonts count="26"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b/>
      <sz val="14"/>
      <color indexed="8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175" fontId="2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надходжень дохідної частини бюджету міста за 2018-2019 роки</a:t>
            </a:r>
          </a:p>
        </c:rich>
      </c:tx>
      <c:layout>
        <c:manualLayout>
          <c:xMode val="factor"/>
          <c:yMode val="factor"/>
          <c:x val="0.05375"/>
          <c:y val="0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075"/>
          <c:w val="0.98"/>
          <c:h val="0.83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Власні 
надходження 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Власні 
надходження  475249,7                            або 45,8%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Власні 
надходження  562522,6                           або 55,8%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Лист1!$A$3:$A$4</c:f>
              <c:strCache>
                <c:ptCount val="2"/>
                <c:pt idx="0">
                  <c:v>2018 рік</c:v>
                </c:pt>
                <c:pt idx="1">
                  <c:v>2019 рік</c:v>
                </c:pt>
              </c:strCache>
            </c:strRef>
          </c:cat>
          <c:val>
            <c:numRef>
              <c:f>Лист1!$B$3:$B$4</c:f>
              <c:numCache>
                <c:ptCount val="2"/>
                <c:pt idx="0">
                  <c:v>475249.7</c:v>
                </c:pt>
                <c:pt idx="1">
                  <c:v>562522.6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Офіційні 
трансферти     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Офіційні 
трансферти        563224,9                       або 54,2%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Офіційні 
трансферти        446033,5                               або 44,2%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Лист1!$A$3:$A$4</c:f>
              <c:strCache>
                <c:ptCount val="2"/>
                <c:pt idx="0">
                  <c:v>2018 рік</c:v>
                </c:pt>
                <c:pt idx="1">
                  <c:v>2019 рік</c:v>
                </c:pt>
              </c:strCache>
            </c:strRef>
          </c:cat>
          <c:val>
            <c:numRef>
              <c:f>Лист1!$C$3:$C$4</c:f>
              <c:numCache>
                <c:ptCount val="2"/>
                <c:pt idx="0">
                  <c:v>563224.9</c:v>
                </c:pt>
                <c:pt idx="1">
                  <c:v>446033.5</c:v>
                </c:pt>
              </c:numCache>
            </c:numRef>
          </c:val>
          <c:shape val="cylinder"/>
        </c:ser>
        <c:overlap val="100"/>
        <c:shape val="cylinder"/>
        <c:axId val="34034737"/>
        <c:axId val="37877178"/>
      </c:bar3DChart>
      <c:catAx>
        <c:axId val="34034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877178"/>
        <c:crosses val="autoZero"/>
        <c:auto val="1"/>
        <c:lblOffset val="100"/>
        <c:tickLblSkip val="1"/>
        <c:noMultiLvlLbl val="0"/>
      </c:catAx>
      <c:valAx>
        <c:axId val="37877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347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0.88775</cdr:x>
      <cdr:y>0.07075</cdr:y>
    </cdr:from>
    <cdr:to>
      <cdr:x>0.97125</cdr:x>
      <cdr:y>0.154</cdr:y>
    </cdr:to>
    <cdr:sp>
      <cdr:nvSpPr>
        <cdr:cNvPr id="1" name="Text Box 1"/>
        <cdr:cNvSpPr txBox="1">
          <a:spLocks noChangeArrowheads="1"/>
        </cdr:cNvSpPr>
      </cdr:nvSpPr>
      <cdr:spPr>
        <a:xfrm>
          <a:off x="8258175" y="400050"/>
          <a:ext cx="7810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тис. грн.</a:t>
          </a:r>
        </a:p>
      </cdr:txBody>
    </cdr:sp>
  </cdr:relSizeAnchor>
  <cdr:relSizeAnchor xmlns:cdr="http://schemas.openxmlformats.org/drawingml/2006/chartDrawing">
    <cdr:from>
      <cdr:x>0.448</cdr:x>
      <cdr:y>0.63275</cdr:y>
    </cdr:from>
    <cdr:to>
      <cdr:x>0.62725</cdr:x>
      <cdr:y>0.73025</cdr:y>
    </cdr:to>
    <cdr:sp>
      <cdr:nvSpPr>
        <cdr:cNvPr id="2" name="AutoShape 2"/>
        <cdr:cNvSpPr>
          <a:spLocks/>
        </cdr:cNvSpPr>
      </cdr:nvSpPr>
      <cdr:spPr>
        <a:xfrm>
          <a:off x="4162425" y="3609975"/>
          <a:ext cx="1666875" cy="561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    +87272,9
</a:t>
          </a:r>
        </a:p>
      </cdr:txBody>
    </cdr:sp>
  </cdr:relSizeAnchor>
  <cdr:relSizeAnchor xmlns:cdr="http://schemas.openxmlformats.org/drawingml/2006/chartDrawing">
    <cdr:from>
      <cdr:x>0.43225</cdr:x>
      <cdr:y>0.34325</cdr:y>
    </cdr:from>
    <cdr:to>
      <cdr:x>0.60775</cdr:x>
      <cdr:y>0.4525</cdr:y>
    </cdr:to>
    <cdr:sp>
      <cdr:nvSpPr>
        <cdr:cNvPr id="3" name="AutoShape 3"/>
        <cdr:cNvSpPr>
          <a:spLocks/>
        </cdr:cNvSpPr>
      </cdr:nvSpPr>
      <cdr:spPr>
        <a:xfrm>
          <a:off x="4019550" y="1952625"/>
          <a:ext cx="1628775" cy="6286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0.498</cdr:x>
      <cdr:y>0.62025</cdr:y>
    </cdr:from>
    <cdr:to>
      <cdr:x>0.586</cdr:x>
      <cdr:y>0.74025</cdr:y>
    </cdr:to>
    <cdr:sp fLocksText="0">
      <cdr:nvSpPr>
        <cdr:cNvPr id="4" name="Text Box 7"/>
        <cdr:cNvSpPr txBox="1">
          <a:spLocks noChangeArrowheads="1"/>
        </cdr:cNvSpPr>
      </cdr:nvSpPr>
      <cdr:spPr>
        <a:xfrm rot="19609059">
          <a:off x="4629150" y="3543300"/>
          <a:ext cx="8191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</cdr:x>
      <cdr:y>0.69375</cdr:y>
    </cdr:from>
    <cdr:to>
      <cdr:x>0.592</cdr:x>
      <cdr:y>0.76025</cdr:y>
    </cdr:to>
    <cdr:sp fLocksText="0">
      <cdr:nvSpPr>
        <cdr:cNvPr id="5" name="Text Box 8"/>
        <cdr:cNvSpPr txBox="1">
          <a:spLocks noChangeArrowheads="1"/>
        </cdr:cNvSpPr>
      </cdr:nvSpPr>
      <cdr:spPr>
        <a:xfrm rot="20661275">
          <a:off x="4648200" y="3962400"/>
          <a:ext cx="8572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0.442</cdr:x>
      <cdr:y>0.09225</cdr:y>
    </cdr:from>
    <cdr:to>
      <cdr:x>0.6665</cdr:x>
      <cdr:y>0.26575</cdr:y>
    </cdr:to>
    <cdr:sp>
      <cdr:nvSpPr>
        <cdr:cNvPr id="6" name="Rectangle 23"/>
        <cdr:cNvSpPr>
          <a:spLocks/>
        </cdr:cNvSpPr>
      </cdr:nvSpPr>
      <cdr:spPr>
        <a:xfrm>
          <a:off x="4105275" y="523875"/>
          <a:ext cx="20859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Всього доходів
 2018 рік - 1038474,6
 2019 рік - 1008556,1
 -29918,5 або -2,9%</a:t>
          </a:r>
        </a:p>
      </cdr:txBody>
    </cdr:sp>
  </cdr:relSizeAnchor>
  <cdr:relSizeAnchor xmlns:cdr="http://schemas.openxmlformats.org/drawingml/2006/chartDrawing">
    <cdr:from>
      <cdr:x>0.94575</cdr:x>
      <cdr:y>0.01825</cdr:y>
    </cdr:from>
    <cdr:to>
      <cdr:x>0.98475</cdr:x>
      <cdr:y>0.0555</cdr:y>
    </cdr:to>
    <cdr:sp>
      <cdr:nvSpPr>
        <cdr:cNvPr id="7" name="TextBox 9"/>
        <cdr:cNvSpPr txBox="1">
          <a:spLocks noChangeArrowheads="1"/>
        </cdr:cNvSpPr>
      </cdr:nvSpPr>
      <cdr:spPr>
        <a:xfrm>
          <a:off x="8791575" y="9525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cdr:txBody>
    </cdr:sp>
  </cdr:relSizeAnchor>
  <cdr:relSizeAnchor xmlns:cdr="http://schemas.openxmlformats.org/drawingml/2006/chartDrawing">
    <cdr:from>
      <cdr:x>0.5</cdr:x>
      <cdr:y>0.3785</cdr:y>
    </cdr:from>
    <cdr:to>
      <cdr:x>0.586</cdr:x>
      <cdr:y>0.42425</cdr:y>
    </cdr:to>
    <cdr:sp>
      <cdr:nvSpPr>
        <cdr:cNvPr id="8" name="TextBox 142"/>
        <cdr:cNvSpPr txBox="1">
          <a:spLocks noChangeArrowheads="1"/>
        </cdr:cNvSpPr>
      </cdr:nvSpPr>
      <cdr:spPr>
        <a:xfrm>
          <a:off x="4648200" y="2162175"/>
          <a:ext cx="800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-117191,4</a:t>
          </a:r>
        </a:p>
      </cdr:txBody>
    </cdr:sp>
  </cdr:relSizeAnchor>
  <cdr:relSizeAnchor xmlns:cdr="http://schemas.openxmlformats.org/drawingml/2006/chartDrawing">
    <cdr:from>
      <cdr:x>0.51075</cdr:x>
      <cdr:y>0.69375</cdr:y>
    </cdr:from>
    <cdr:to>
      <cdr:x>0.52</cdr:x>
      <cdr:y>0.731</cdr:y>
    </cdr:to>
    <cdr:sp>
      <cdr:nvSpPr>
        <cdr:cNvPr id="9" name="TextBox 143"/>
        <cdr:cNvSpPr txBox="1">
          <a:spLocks noChangeArrowheads="1"/>
        </cdr:cNvSpPr>
      </cdr:nvSpPr>
      <cdr:spPr>
        <a:xfrm>
          <a:off x="4752975" y="39624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C20" sqref="B20:C25"/>
    </sheetView>
  </sheetViews>
  <sheetFormatPr defaultColWidth="9.140625" defaultRowHeight="12.75"/>
  <cols>
    <col min="2" max="2" width="23.00390625" style="0" customWidth="1"/>
    <col min="3" max="3" width="19.140625" style="0" customWidth="1"/>
    <col min="4" max="4" width="14.8515625" style="0" customWidth="1"/>
  </cols>
  <sheetData>
    <row r="2" spans="2:4" ht="25.5">
      <c r="B2" s="1" t="s">
        <v>0</v>
      </c>
      <c r="C2" s="1" t="s">
        <v>1</v>
      </c>
      <c r="D2" s="1"/>
    </row>
    <row r="3" spans="1:7" ht="15.75">
      <c r="A3" s="2" t="s">
        <v>2</v>
      </c>
      <c r="B3" s="2">
        <v>475249.7</v>
      </c>
      <c r="C3" s="2">
        <v>563224.9</v>
      </c>
      <c r="D3" s="2">
        <f>SUM(B3:C3)</f>
        <v>1038474.6000000001</v>
      </c>
      <c r="E3" s="2">
        <f>C3-B3</f>
        <v>87975.20000000001</v>
      </c>
      <c r="F3" s="3">
        <f>B3/D3*100</f>
        <v>45.76421031385842</v>
      </c>
      <c r="G3" s="3">
        <f>C3/D3*100</f>
        <v>54.23578968614158</v>
      </c>
    </row>
    <row r="4" spans="1:7" ht="15.75">
      <c r="A4" s="2" t="s">
        <v>3</v>
      </c>
      <c r="B4" s="2">
        <v>562522.6</v>
      </c>
      <c r="C4" s="2">
        <v>446033.5</v>
      </c>
      <c r="D4" s="2">
        <f>SUM(B4:C4)</f>
        <v>1008556.1</v>
      </c>
      <c r="E4" s="2">
        <f>C4-B4</f>
        <v>-116489.09999999998</v>
      </c>
      <c r="F4" s="3">
        <f>B4/D4*100</f>
        <v>55.77504315327625</v>
      </c>
      <c r="G4" s="3">
        <f>C4/D4*100</f>
        <v>44.22495684672374</v>
      </c>
    </row>
    <row r="5" spans="1:7" ht="15.75">
      <c r="A5" s="2"/>
      <c r="B5" s="2"/>
      <c r="C5" s="2"/>
      <c r="D5" s="2"/>
      <c r="E5" s="2">
        <f>C5-B5</f>
        <v>0</v>
      </c>
      <c r="F5" s="2"/>
      <c r="G5" s="2"/>
    </row>
    <row r="6" spans="1:7" ht="15.75">
      <c r="A6" s="2"/>
      <c r="B6" s="2"/>
      <c r="C6" s="2"/>
      <c r="D6" s="2"/>
      <c r="E6" s="2"/>
      <c r="F6" s="2"/>
      <c r="G6" s="2"/>
    </row>
    <row r="7" spans="1:7" ht="15.75">
      <c r="A7" s="2"/>
      <c r="B7" s="2"/>
      <c r="C7" s="2"/>
      <c r="D7" s="2"/>
      <c r="E7" s="2"/>
      <c r="F7" s="2"/>
      <c r="G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/>
  <cp:lastModifiedBy>user</cp:lastModifiedBy>
  <cp:lastPrinted>2020-01-22T11:33:45Z</cp:lastPrinted>
  <dcterms:created xsi:type="dcterms:W3CDTF">2019-07-03T09:55:39Z</dcterms:created>
  <dcterms:modified xsi:type="dcterms:W3CDTF">2020-01-23T13:23:33Z</dcterms:modified>
  <cp:category/>
  <cp:version/>
  <cp:contentType/>
  <cp:contentStatus/>
</cp:coreProperties>
</file>