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800" windowWidth="15480" windowHeight="6228" activeTab="0"/>
  </bookViews>
  <sheets>
    <sheet name="молодь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<sst xmlns="http://schemas.openxmlformats.org/spreadsheetml/2006/main" count="24" uniqueCount="21">
  <si>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</si>
  <si>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</si>
  <si>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</si>
  <si>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</si>
  <si>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</si>
  <si>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</si>
  <si>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</si>
  <si>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</si>
  <si>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тис. грн.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</si>
  <si>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</si>
  <si>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</si>
  <si>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</si>
  <si>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</si>
  <si>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</si>
  <si>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</si>
  <si>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</si>
  <si>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</si>
  <si>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Відхилення 2020 року до  2019 року</t>
  </si>
  <si>
    <t>І півріччя 2019 року</t>
  </si>
  <si>
    <t xml:space="preserve">виконання бюджету міста Павлоград за І півріччя 2019-2020 років по Павлоградському міському центру соціальних служб для  сім"ї, дітей та молоді </t>
  </si>
  <si>
    <t>І півріччя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</si>
</sst>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/>
    </xf>
    <xf numFmtId="184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184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/>
    </xf>
    <xf numFmtId="188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12.125" style="1" customWidth="1"/>
    <col min="2" max="2" width="55.00390625" style="1" customWidth="1"/>
    <col min="3" max="3" width="14.125" style="1" customWidth="1"/>
    <col min="4" max="4" width="15.875" style="1" customWidth="1"/>
    <col min="5" max="5" width="13.50390625" style="1" customWidth="1"/>
    <col min="6" max="6" width="11.625" style="1" customWidth="1"/>
    <col min="7" max="7" width="16.50390625" style="1" customWidth="1"/>
    <col min="8" max="8" width="14.00390625" style="1" customWidth="1"/>
    <col min="9" max="9" width="15.375" style="1" customWidth="1"/>
    <col min="10" max="16384" width="9.125" style="1" customWidth="1"/>
  </cols>
  <sheetData>
    <row r="1" ht="21">
      <c r="I1" s="9">
        <v>9</v>
      </c>
    </row>
    <row r="2" spans="1:9" ht="23.2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</row>
    <row r="3" spans="1:9" ht="57.7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</row>
    <row r="4" spans="1:9" ht="21" customHeight="1">
      <c r="A4" s="3"/>
      <c r="B4" s="3"/>
      <c r="C4" s="3"/>
      <c r="D4" s="3"/>
      <c r="E4" s="3"/>
      <c r="F4" s="3"/>
      <c r="G4" s="3"/>
      <c r="H4" s="23" t="s">
        <v>8</v>
      </c>
      <c r="I4" s="23"/>
    </row>
    <row r="5" spans="1:9" s="8" customFormat="1" ht="43.5" customHeight="1">
      <c r="A5" s="21" t="s">
        <v>0</v>
      </c>
      <c r="B5" s="21" t="s">
        <v>5</v>
      </c>
      <c r="C5" s="25" t="s">
        <v>18</v>
      </c>
      <c r="D5" s="26"/>
      <c r="E5" s="27"/>
      <c r="F5" s="25" t="s">
        <v>20</v>
      </c>
      <c r="G5" s="26"/>
      <c r="H5" s="27"/>
      <c r="I5" s="22" t="s">
        <v>17</v>
      </c>
    </row>
    <row r="6" spans="1:9" s="8" customFormat="1" ht="74.25" customHeight="1">
      <c r="A6" s="21"/>
      <c r="B6" s="21"/>
      <c r="C6" s="11" t="s">
        <v>12</v>
      </c>
      <c r="D6" s="11" t="s">
        <v>13</v>
      </c>
      <c r="E6" s="12" t="s">
        <v>6</v>
      </c>
      <c r="F6" s="11" t="s">
        <v>12</v>
      </c>
      <c r="G6" s="11" t="s">
        <v>13</v>
      </c>
      <c r="H6" s="12" t="s">
        <v>6</v>
      </c>
      <c r="I6" s="22"/>
    </row>
    <row r="7" spans="1:9" s="7" customFormat="1" ht="18">
      <c r="A7" s="10">
        <v>2111</v>
      </c>
      <c r="B7" s="13" t="s">
        <v>1</v>
      </c>
      <c r="C7" s="14">
        <v>334.7</v>
      </c>
      <c r="D7" s="14">
        <v>313.5</v>
      </c>
      <c r="E7" s="14">
        <v>93.6</v>
      </c>
      <c r="F7" s="28">
        <v>377.567</v>
      </c>
      <c r="G7" s="28">
        <v>365.46575</v>
      </c>
      <c r="H7" s="14">
        <f aca="true" t="shared" si="0" ref="H7:H16">G7/F7*100</f>
        <v>96.79493970606542</v>
      </c>
      <c r="I7" s="14">
        <f aca="true" t="shared" si="1" ref="I7:I14">G7-D7</f>
        <v>51.965750000000014</v>
      </c>
    </row>
    <row r="8" spans="1:9" s="7" customFormat="1" ht="18">
      <c r="A8" s="10">
        <v>2120</v>
      </c>
      <c r="B8" s="13" t="s">
        <v>15</v>
      </c>
      <c r="C8" s="14">
        <v>77.6</v>
      </c>
      <c r="D8" s="14">
        <v>69.9</v>
      </c>
      <c r="E8" s="14">
        <v>90.1</v>
      </c>
      <c r="F8" s="28">
        <v>87.605</v>
      </c>
      <c r="G8" s="28">
        <v>80.40846</v>
      </c>
      <c r="H8" s="14">
        <f t="shared" si="0"/>
        <v>91.78524056846071</v>
      </c>
      <c r="I8" s="14">
        <f t="shared" si="1"/>
        <v>10.50846</v>
      </c>
    </row>
    <row r="9" spans="1:9" s="2" customFormat="1" ht="18">
      <c r="A9" s="10">
        <v>2210</v>
      </c>
      <c r="B9" s="13" t="s">
        <v>16</v>
      </c>
      <c r="C9" s="14">
        <v>4.4</v>
      </c>
      <c r="D9" s="14">
        <v>4.4</v>
      </c>
      <c r="E9" s="14">
        <v>100</v>
      </c>
      <c r="F9" s="28">
        <v>2.12</v>
      </c>
      <c r="G9" s="28">
        <v>2.12</v>
      </c>
      <c r="H9" s="15">
        <f t="shared" si="0"/>
        <v>100</v>
      </c>
      <c r="I9" s="14">
        <f t="shared" si="1"/>
        <v>-2.2800000000000002</v>
      </c>
    </row>
    <row r="10" spans="1:9" s="7" customFormat="1" ht="18">
      <c r="A10" s="10">
        <v>2240</v>
      </c>
      <c r="B10" s="13" t="s">
        <v>11</v>
      </c>
      <c r="C10" s="15">
        <v>1.9</v>
      </c>
      <c r="D10" s="14">
        <v>1.8</v>
      </c>
      <c r="E10" s="14">
        <v>94</v>
      </c>
      <c r="F10" s="28">
        <v>7.4</v>
      </c>
      <c r="G10" s="28">
        <v>1.39596</v>
      </c>
      <c r="H10" s="14">
        <f t="shared" si="0"/>
        <v>18.864324324324325</v>
      </c>
      <c r="I10" s="15">
        <f t="shared" si="1"/>
        <v>-0.40403999999999995</v>
      </c>
    </row>
    <row r="11" spans="1:9" s="7" customFormat="1" ht="18">
      <c r="A11" s="10">
        <v>2250</v>
      </c>
      <c r="B11" s="13" t="s">
        <v>2</v>
      </c>
      <c r="C11" s="15">
        <v>7.1</v>
      </c>
      <c r="D11" s="14">
        <v>6.9</v>
      </c>
      <c r="E11" s="14">
        <v>97</v>
      </c>
      <c r="F11" s="28">
        <v>3.4</v>
      </c>
      <c r="G11" s="28">
        <v>0.85</v>
      </c>
      <c r="H11" s="14">
        <f t="shared" si="0"/>
        <v>25</v>
      </c>
      <c r="I11" s="14">
        <f t="shared" si="1"/>
        <v>-6.050000000000001</v>
      </c>
    </row>
    <row r="12" spans="1:9" s="2" customFormat="1" ht="18">
      <c r="A12" s="10">
        <v>2270</v>
      </c>
      <c r="B12" s="13" t="s">
        <v>9</v>
      </c>
      <c r="C12" s="14">
        <v>4.2</v>
      </c>
      <c r="D12" s="14">
        <v>4</v>
      </c>
      <c r="E12" s="14">
        <v>100</v>
      </c>
      <c r="F12" s="29">
        <f>F13+F14+F15</f>
        <v>9.513</v>
      </c>
      <c r="G12" s="29">
        <f>G13+G14+G15</f>
        <v>7.570729999999999</v>
      </c>
      <c r="H12" s="15">
        <f t="shared" si="0"/>
        <v>79.58299169557446</v>
      </c>
      <c r="I12" s="14">
        <f t="shared" si="1"/>
        <v>3.5707299999999993</v>
      </c>
    </row>
    <row r="13" spans="1:9" s="7" customFormat="1" ht="18">
      <c r="A13" s="10">
        <v>2271</v>
      </c>
      <c r="B13" s="13" t="s">
        <v>3</v>
      </c>
      <c r="C13" s="15">
        <v>0.3</v>
      </c>
      <c r="D13" s="15">
        <v>0</v>
      </c>
      <c r="E13" s="14">
        <v>27.6</v>
      </c>
      <c r="F13" s="28">
        <v>6.241</v>
      </c>
      <c r="G13" s="28">
        <v>5.19658</v>
      </c>
      <c r="H13" s="14">
        <f t="shared" si="0"/>
        <v>83.2651818618811</v>
      </c>
      <c r="I13" s="15">
        <f t="shared" si="1"/>
        <v>5.19658</v>
      </c>
    </row>
    <row r="14" spans="1:9" s="7" customFormat="1" ht="18">
      <c r="A14" s="10">
        <v>2272</v>
      </c>
      <c r="B14" s="13" t="s">
        <v>10</v>
      </c>
      <c r="C14" s="14">
        <v>2.6</v>
      </c>
      <c r="D14" s="16">
        <v>2.6</v>
      </c>
      <c r="E14" s="14">
        <v>100</v>
      </c>
      <c r="F14" s="28">
        <v>0.104</v>
      </c>
      <c r="G14" s="28">
        <v>0.1018</v>
      </c>
      <c r="H14" s="14">
        <f t="shared" si="0"/>
        <v>97.88461538461539</v>
      </c>
      <c r="I14" s="16">
        <f t="shared" si="1"/>
        <v>-2.4982</v>
      </c>
    </row>
    <row r="15" spans="1:9" s="7" customFormat="1" ht="18">
      <c r="A15" s="10">
        <v>2273</v>
      </c>
      <c r="B15" s="13" t="s">
        <v>4</v>
      </c>
      <c r="C15" s="14"/>
      <c r="D15" s="14"/>
      <c r="E15" s="15"/>
      <c r="F15" s="28">
        <v>3.168</v>
      </c>
      <c r="G15" s="28">
        <v>2.27235</v>
      </c>
      <c r="H15" s="14">
        <f t="shared" si="0"/>
        <v>71.72821969696969</v>
      </c>
      <c r="I15" s="15">
        <f>G15-D15</f>
        <v>2.27235</v>
      </c>
    </row>
    <row r="16" spans="1:9" s="2" customFormat="1" ht="17.25">
      <c r="A16" s="17"/>
      <c r="B16" s="18" t="s">
        <v>14</v>
      </c>
      <c r="C16" s="19">
        <v>432.1</v>
      </c>
      <c r="D16" s="19">
        <v>398.2</v>
      </c>
      <c r="E16" s="19">
        <v>92.2</v>
      </c>
      <c r="F16" s="30">
        <f>F7+F8+F9+F10+F11+F12</f>
        <v>487.60499999999996</v>
      </c>
      <c r="G16" s="30">
        <f>G7+G8+G9+G10+G11+G12</f>
        <v>457.81090000000006</v>
      </c>
      <c r="H16" s="19">
        <f t="shared" si="0"/>
        <v>93.88970580695441</v>
      </c>
      <c r="I16" s="19">
        <f>I7+I8+I9+I10+I11+I12</f>
        <v>57.310900000000004</v>
      </c>
    </row>
    <row r="17" spans="1:9" s="7" customFormat="1" ht="15.75">
      <c r="A17" s="4"/>
      <c r="B17" s="5"/>
      <c r="C17" s="6"/>
      <c r="D17" s="6"/>
      <c r="E17" s="6"/>
      <c r="F17" s="6"/>
      <c r="G17" s="6"/>
      <c r="H17" s="6"/>
      <c r="I17" s="6"/>
    </row>
    <row r="18" s="7" customFormat="1" ht="15"/>
    <row r="19" s="7" customFormat="1" ht="15"/>
  </sheetData>
  <sheetProtection/>
  <mergeCells count="8"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2" right="0.2" top="0.3937007874015748" bottom="0.3937007874015748" header="0.5118110236220472" footer="0.5118110236220472"/>
  <pageSetup horizontalDpi="240" verticalDpi="24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2020-04-06T11:56:18Z</cp:lastPrinted>
  <dcterms:created xsi:type="dcterms:W3CDTF">2001-12-07T05:58:10Z</dcterms:created>
  <dcterms:modified xsi:type="dcterms:W3CDTF">2020-07-09T10:52:57Z</dcterms:modified>
  <cp:category/>
  <cp:version/>
  <cp:contentType/>
  <cp:contentStatus/>
</cp:coreProperties>
</file>