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<sst xmlns="http://schemas.openxmlformats.org/spreadsheetml/2006/main" count="111" uniqueCount="71">
  <si>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Х</t>
  </si>
  <si>
    <t>Усього</t>
  </si>
  <si>
    <t>(код бюджету)</t>
  </si>
  <si>
    <t>1. Показники міжбюджетних трансфертів з інших бюджетів</t>
  </si>
  <si>
    <t>2. Показники міжбюджетних трансфертів іншим бюджетам</t>
  </si>
  <si>
    <t>(грн)</t>
  </si>
  <si>
    <t>04584000000</t>
  </si>
  <si>
    <t>41021000</t>
  </si>
  <si>
    <t>41033900</t>
  </si>
  <si>
    <t xml:space="preserve">І. Трансферти до загального фонду бюджету </t>
  </si>
  <si>
    <t>загальний фонд</t>
  </si>
  <si>
    <t xml:space="preserve">ІІ. Трансферти до спеціального фонду бюджету </t>
  </si>
  <si>
    <t>Усього за розділами І, ІІ у тому числі:</t>
  </si>
  <si>
    <t>спеціальний фонд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</si>
  <si>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</si>
  <si>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Освітня субвенція з державного бюджету місцевим бюджетам</t>
  </si>
  <si>
    <t>99000000000</t>
  </si>
  <si>
    <t>Код Класифікації доходу бюджету/ Код бюджету</t>
  </si>
  <si>
    <t xml:space="preserve">І. Трансферти із загального фонду бюджету </t>
  </si>
  <si>
    <t>04100000000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</si>
  <si>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</si>
  <si>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Обласний бюджет Дніпропетровської області</t>
  </si>
  <si>
    <t>Державний бюджет України</t>
  </si>
  <si>
    <t>-</t>
  </si>
  <si>
    <t xml:space="preserve">ІІ. Трансферти із спеціального фонду бюджету 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</si>
  <si>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</si>
  <si>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надавача міжбюджетного трансферту</t>
  </si>
  <si>
    <t>Код програмної класифікації видатків та кредитування місцевого бюджету/Код бюджету</t>
  </si>
  <si>
    <t>Найменування трансферту / Найменування бюджету - отримувача міжбюджетного трансферту</t>
  </si>
  <si>
    <t>04541000000</t>
  </si>
  <si>
    <t>Бюджет Межиріцької сільської територіальної громади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</si>
  <si>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</si>
  <si>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</si>
  <si>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</si>
  <si>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</si>
  <si>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</si>
  <si>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</si>
  <si>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</si>
  <si>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обласного бюджету на виконання доручень виборців депутатами обласної ради у 2021 році</t>
  </si>
  <si>
    <t xml:space="preserve">Субвенція з обласного бюджету місцевим бюджетам на пільгове медичне обслуговування осіб, які постраждали внаслідок Чорнобильської катастрофи 
</t>
  </si>
  <si>
    <t xml:space="preserve">Субвенція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</si>
  <si>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>41053500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</si>
  <si>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</si>
  <si>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Бюджет Новопавлівької сільської територіальної громади</t>
  </si>
  <si>
    <t>субвенція з бюджету Новопавлівської сільської теріторіальної громади на  придбання обладнання для КНП "Павлоградська лікарня інтенсивного лікування" ПМР та КНП "Павлоградський пологовий будинок" ПМР</t>
  </si>
  <si>
    <t>04530000000</t>
  </si>
  <si>
    <t>Субвенція з місцевого бюджету державному бюджету на виконання програм соціально-економічного розвитку регіонів, у тому числі:</t>
  </si>
  <si>
    <t>на придбання пожежно-рятувального обладнання для ДПРЗ № 6</t>
  </si>
  <si>
    <t>Усього за розділом І</t>
  </si>
  <si>
    <t>Інші субвенції з місцевого бюджету, у тому числі:</t>
  </si>
  <si>
    <t>04552000000</t>
  </si>
  <si>
    <t xml:space="preserve">Субвенція з бюджету Юр'ївської селищної територіальної громади на відшкодування витрат за надання послуг з перевезення учнів  з особливими освітніми потребами </t>
  </si>
  <si>
    <t>субвенція з бюджету Української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</t>
  </si>
  <si>
    <t>субвенція з бюджету Троїцької 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 та паталогоанатомічні дослідження</t>
  </si>
  <si>
    <t>Бюджет Юр'ївської селищної територіальної громади</t>
  </si>
  <si>
    <t>Бюджет Української сільської територіальної громади</t>
  </si>
  <si>
    <t>Бюджет Троїцької сільської територіальної громади</t>
  </si>
  <si>
    <t>Бюджет Вербківської сільської територіальної громади</t>
  </si>
  <si>
    <t>04503000000</t>
  </si>
  <si>
    <t>04542000000</t>
  </si>
  <si>
    <t>04554000000</t>
  </si>
  <si>
    <t>субвенція з бюджету Вербківської  сільської територіальної громади  на придбання медичного обладнання  КНП "Павлоградський пологовий будинок" ПМР</t>
  </si>
  <si>
    <t>41034600</t>
  </si>
  <si>
    <t>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</t>
  </si>
  <si>
    <t>В.о. начальника фінансового управління                                                  Н.А.Бондарчук</t>
  </si>
  <si>
    <r>
      <t xml:space="preserve">від     </t>
    </r>
    <r>
      <rPr>
        <b/>
        <sz val="14"/>
        <rFont val="Times New Roman"/>
        <family val="1"/>
      </rPr>
      <t xml:space="preserve">                      </t>
    </r>
  </si>
  <si>
    <t xml:space="preserve">                                                              до рішення виконавчого  комітету</t>
  </si>
  <si>
    <t>№</t>
  </si>
  <si>
    <t xml:space="preserve">                                                                          Додаток 4</t>
  </si>
  <si>
    <t xml:space="preserve"> до додатку 4 "Міжбюджетні трансферти  на 2021 рік" до  рішення міської ради від  15.12.2020 року № 54-3/VІІІ «Про  міський  бюджет Павлоградської міської територіальної громади на  2021 рік» (зі змінами)  </t>
  </si>
  <si>
    <t xml:space="preserve">       Зміни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</si>
</sst>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0"/>
    <numFmt numFmtId="195" formatCode="#,##0.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6"/>
      <name val="Arial Cyr"/>
      <family val="0"/>
    </font>
    <font>
      <sz val="30"/>
      <name val="Arial Cyr"/>
      <family val="0"/>
    </font>
    <font>
      <sz val="26"/>
      <name val="Times New Roman"/>
      <family val="1"/>
    </font>
    <font>
      <b/>
      <sz val="2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49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3" fontId="18" fillId="0" borderId="0" xfId="0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24" borderId="11" xfId="0" applyFont="1" applyFill="1" applyBorder="1" applyAlignment="1">
      <alignment vertical="top" wrapText="1" shrinkToFit="1"/>
    </xf>
    <xf numFmtId="0" fontId="10" fillId="24" borderId="12" xfId="0" applyFont="1" applyFill="1" applyBorder="1" applyAlignment="1">
      <alignment vertical="top" wrapText="1" shrinkToFit="1"/>
    </xf>
    <xf numFmtId="49" fontId="17" fillId="0" borderId="11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="50" zoomScaleNormal="75" zoomScaleSheetLayoutView="50" zoomScalePageLayoutView="0" workbookViewId="0" topLeftCell="A1">
      <selection activeCell="O20" sqref="O20"/>
    </sheetView>
  </sheetViews>
  <sheetFormatPr defaultColWidth="9.00390625" defaultRowHeight="12.75"/>
  <cols>
    <col min="1" max="1" width="25.25390625" style="2" customWidth="1"/>
    <col min="2" max="2" width="22.75390625" style="2" customWidth="1"/>
    <col min="3" max="3" width="69.875" style="2" customWidth="1"/>
    <col min="4" max="4" width="20.00390625" style="26" customWidth="1"/>
  </cols>
  <sheetData>
    <row r="1" spans="1:4" ht="25.5" customHeight="1">
      <c r="A1" s="11"/>
      <c r="B1" s="11"/>
      <c r="C1" s="41" t="s">
        <v>68</v>
      </c>
      <c r="D1" s="41"/>
    </row>
    <row r="2" spans="1:4" ht="21.75" customHeight="1">
      <c r="A2" s="11"/>
      <c r="B2" s="11"/>
      <c r="C2" s="73" t="s">
        <v>66</v>
      </c>
      <c r="D2" s="73"/>
    </row>
    <row r="3" spans="1:4" ht="23.25" customHeight="1">
      <c r="A3" s="11"/>
      <c r="B3" s="11"/>
      <c r="C3" s="83" t="s">
        <v>65</v>
      </c>
      <c r="D3" s="84"/>
    </row>
    <row r="4" spans="1:4" ht="23.25" customHeight="1">
      <c r="A4" s="11"/>
      <c r="B4" s="11"/>
      <c r="C4" s="83" t="s">
        <v>67</v>
      </c>
      <c r="D4" s="83"/>
    </row>
    <row r="5" spans="1:4" ht="23.25" customHeight="1">
      <c r="A5" s="11"/>
      <c r="B5" s="11"/>
      <c r="C5" s="54"/>
      <c r="D5" s="54"/>
    </row>
    <row r="6" spans="1:4" ht="23.25" customHeight="1">
      <c r="A6" s="99" t="s">
        <v>70</v>
      </c>
      <c r="B6" s="99"/>
      <c r="C6" s="99"/>
      <c r="D6" s="99"/>
    </row>
    <row r="7" spans="1:4" s="5" customFormat="1" ht="72.75" customHeight="1">
      <c r="A7" s="98" t="s">
        <v>69</v>
      </c>
      <c r="B7" s="98"/>
      <c r="C7" s="98"/>
      <c r="D7" s="98"/>
    </row>
    <row r="8" spans="1:4" s="5" customFormat="1" ht="27.75" customHeight="1">
      <c r="A8" s="79" t="s">
        <v>6</v>
      </c>
      <c r="B8" s="79"/>
      <c r="C8" s="79"/>
      <c r="D8" s="79"/>
    </row>
    <row r="9" spans="1:4" s="5" customFormat="1" ht="18.75" customHeight="1">
      <c r="A9" s="80" t="s">
        <v>2</v>
      </c>
      <c r="B9" s="80"/>
      <c r="C9" s="80"/>
      <c r="D9" s="80"/>
    </row>
    <row r="10" spans="1:4" s="5" customFormat="1" ht="18.75" customHeight="1">
      <c r="A10" s="43"/>
      <c r="B10" s="43"/>
      <c r="C10" s="43"/>
      <c r="D10" s="43"/>
    </row>
    <row r="11" spans="1:5" s="5" customFormat="1" ht="25.5" customHeight="1">
      <c r="A11" s="74" t="s">
        <v>3</v>
      </c>
      <c r="B11" s="74"/>
      <c r="C11" s="74"/>
      <c r="D11" s="74"/>
      <c r="E11" s="34"/>
    </row>
    <row r="12" spans="1:4" s="8" customFormat="1" ht="21" customHeight="1">
      <c r="A12" s="75"/>
      <c r="B12" s="75"/>
      <c r="C12" s="75"/>
      <c r="D12" s="21" t="s">
        <v>5</v>
      </c>
    </row>
    <row r="13" spans="1:4" s="20" customFormat="1" ht="78" customHeight="1">
      <c r="A13" s="12" t="s">
        <v>17</v>
      </c>
      <c r="B13" s="81" t="s">
        <v>26</v>
      </c>
      <c r="C13" s="82"/>
      <c r="D13" s="17" t="s">
        <v>1</v>
      </c>
    </row>
    <row r="14" spans="1:4" s="33" customFormat="1" ht="33" customHeight="1">
      <c r="A14" s="76" t="s">
        <v>9</v>
      </c>
      <c r="B14" s="77"/>
      <c r="C14" s="77"/>
      <c r="D14" s="78"/>
    </row>
    <row r="15" spans="1:4" s="8" customFormat="1" ht="64.5" customHeight="1" hidden="1">
      <c r="A15" s="13" t="s">
        <v>7</v>
      </c>
      <c r="B15" s="60" t="s">
        <v>14</v>
      </c>
      <c r="C15" s="61"/>
      <c r="D15" s="17">
        <v>14344300</v>
      </c>
    </row>
    <row r="16" spans="1:4" s="27" customFormat="1" ht="33" hidden="1">
      <c r="A16" s="13" t="s">
        <v>16</v>
      </c>
      <c r="B16" s="71" t="s">
        <v>22</v>
      </c>
      <c r="C16" s="72"/>
      <c r="D16" s="17">
        <f>D15</f>
        <v>14344300</v>
      </c>
    </row>
    <row r="17" spans="1:4" s="8" customFormat="1" ht="33" hidden="1">
      <c r="A17" s="13" t="s">
        <v>8</v>
      </c>
      <c r="B17" s="60" t="s">
        <v>15</v>
      </c>
      <c r="C17" s="61"/>
      <c r="D17" s="17">
        <v>213390500</v>
      </c>
    </row>
    <row r="18" spans="1:4" s="27" customFormat="1" ht="33" hidden="1">
      <c r="A18" s="13" t="s">
        <v>16</v>
      </c>
      <c r="B18" s="71" t="s">
        <v>22</v>
      </c>
      <c r="C18" s="72"/>
      <c r="D18" s="17">
        <f>D17</f>
        <v>213390500</v>
      </c>
    </row>
    <row r="19" spans="1:4" s="27" customFormat="1" ht="56.25" customHeight="1">
      <c r="A19" s="13" t="s">
        <v>62</v>
      </c>
      <c r="B19" s="94" t="s">
        <v>63</v>
      </c>
      <c r="C19" s="95"/>
      <c r="D19" s="17">
        <v>3609200</v>
      </c>
    </row>
    <row r="20" spans="1:4" s="27" customFormat="1" ht="33">
      <c r="A20" s="13" t="s">
        <v>16</v>
      </c>
      <c r="B20" s="71" t="s">
        <v>22</v>
      </c>
      <c r="C20" s="72"/>
      <c r="D20" s="17">
        <v>3609200</v>
      </c>
    </row>
    <row r="21" spans="1:4" s="8" customFormat="1" ht="45.75" customHeight="1" hidden="1">
      <c r="A21" s="13" t="s">
        <v>31</v>
      </c>
      <c r="B21" s="60" t="s">
        <v>32</v>
      </c>
      <c r="C21" s="61"/>
      <c r="D21" s="17">
        <v>2528637</v>
      </c>
    </row>
    <row r="22" spans="1:4" s="8" customFormat="1" ht="33" hidden="1">
      <c r="A22" s="13" t="s">
        <v>19</v>
      </c>
      <c r="B22" s="65" t="s">
        <v>21</v>
      </c>
      <c r="C22" s="66"/>
      <c r="D22" s="17">
        <f>D21</f>
        <v>2528637</v>
      </c>
    </row>
    <row r="23" spans="1:4" s="8" customFormat="1" ht="57.75" customHeight="1" hidden="1">
      <c r="A23" s="13" t="s">
        <v>33</v>
      </c>
      <c r="B23" s="60" t="s">
        <v>34</v>
      </c>
      <c r="C23" s="61"/>
      <c r="D23" s="17">
        <v>2622429</v>
      </c>
    </row>
    <row r="24" spans="1:4" s="8" customFormat="1" ht="33" hidden="1">
      <c r="A24" s="13" t="s">
        <v>19</v>
      </c>
      <c r="B24" s="65" t="s">
        <v>21</v>
      </c>
      <c r="C24" s="66"/>
      <c r="D24" s="17">
        <f>D23</f>
        <v>2622429</v>
      </c>
    </row>
    <row r="25" spans="1:4" s="8" customFormat="1" ht="44.25" customHeight="1" hidden="1">
      <c r="A25" s="13" t="s">
        <v>35</v>
      </c>
      <c r="B25" s="69" t="s">
        <v>38</v>
      </c>
      <c r="C25" s="70"/>
      <c r="D25" s="17">
        <v>2460000</v>
      </c>
    </row>
    <row r="26" spans="1:4" s="8" customFormat="1" ht="33" hidden="1">
      <c r="A26" s="44" t="s">
        <v>19</v>
      </c>
      <c r="B26" s="92" t="s">
        <v>21</v>
      </c>
      <c r="C26" s="93"/>
      <c r="D26" s="17">
        <v>2460000</v>
      </c>
    </row>
    <row r="27" spans="1:4" s="8" customFormat="1" ht="42.75" customHeight="1" hidden="1">
      <c r="A27" s="13" t="s">
        <v>35</v>
      </c>
      <c r="B27" s="62" t="s">
        <v>39</v>
      </c>
      <c r="C27" s="63"/>
      <c r="D27" s="17">
        <v>80191</v>
      </c>
    </row>
    <row r="28" spans="1:4" s="8" customFormat="1" ht="33" hidden="1">
      <c r="A28" s="44" t="s">
        <v>19</v>
      </c>
      <c r="B28" s="64" t="s">
        <v>21</v>
      </c>
      <c r="C28" s="64"/>
      <c r="D28" s="17">
        <f>D27</f>
        <v>80191</v>
      </c>
    </row>
    <row r="29" spans="1:4" s="8" customFormat="1" ht="59.25" customHeight="1" hidden="1">
      <c r="A29" s="46" t="s">
        <v>35</v>
      </c>
      <c r="B29" s="67" t="s">
        <v>40</v>
      </c>
      <c r="C29" s="68"/>
      <c r="D29" s="45">
        <v>38465</v>
      </c>
    </row>
    <row r="30" spans="1:4" s="8" customFormat="1" ht="33" hidden="1">
      <c r="A30" s="13" t="s">
        <v>29</v>
      </c>
      <c r="B30" s="65" t="s">
        <v>30</v>
      </c>
      <c r="C30" s="66"/>
      <c r="D30" s="17">
        <v>38465</v>
      </c>
    </row>
    <row r="31" spans="1:4" s="8" customFormat="1" ht="59.25" customHeight="1" hidden="1">
      <c r="A31" s="50" t="s">
        <v>35</v>
      </c>
      <c r="B31" s="96" t="s">
        <v>44</v>
      </c>
      <c r="C31" s="97"/>
      <c r="D31" s="17">
        <v>60000</v>
      </c>
    </row>
    <row r="32" spans="1:4" s="8" customFormat="1" ht="33" hidden="1">
      <c r="A32" s="50" t="s">
        <v>45</v>
      </c>
      <c r="B32" s="65" t="s">
        <v>43</v>
      </c>
      <c r="C32" s="66"/>
      <c r="D32" s="42">
        <v>60000</v>
      </c>
    </row>
    <row r="33" spans="1:4" s="8" customFormat="1" ht="57" customHeight="1" hidden="1">
      <c r="A33" s="50" t="s">
        <v>35</v>
      </c>
      <c r="B33" s="60" t="s">
        <v>51</v>
      </c>
      <c r="C33" s="61"/>
      <c r="D33" s="42">
        <v>24355</v>
      </c>
    </row>
    <row r="34" spans="1:4" s="8" customFormat="1" ht="33" hidden="1">
      <c r="A34" s="50" t="s">
        <v>50</v>
      </c>
      <c r="B34" s="65" t="s">
        <v>54</v>
      </c>
      <c r="C34" s="66"/>
      <c r="D34" s="42">
        <v>24355</v>
      </c>
    </row>
    <row r="35" spans="1:4" s="8" customFormat="1" ht="54.75" customHeight="1" hidden="1">
      <c r="A35" s="50" t="s">
        <v>35</v>
      </c>
      <c r="B35" s="59" t="s">
        <v>52</v>
      </c>
      <c r="C35" s="59"/>
      <c r="D35" s="42">
        <v>77990</v>
      </c>
    </row>
    <row r="36" spans="1:4" s="8" customFormat="1" ht="27.75" customHeight="1" hidden="1">
      <c r="A36" s="50" t="s">
        <v>60</v>
      </c>
      <c r="B36" s="65" t="s">
        <v>55</v>
      </c>
      <c r="C36" s="66"/>
      <c r="D36" s="42">
        <v>77990</v>
      </c>
    </row>
    <row r="37" spans="1:4" s="8" customFormat="1" ht="72" customHeight="1" hidden="1">
      <c r="A37" s="50" t="s">
        <v>35</v>
      </c>
      <c r="B37" s="57" t="s">
        <v>53</v>
      </c>
      <c r="C37" s="57"/>
      <c r="D37" s="42">
        <v>125334</v>
      </c>
    </row>
    <row r="38" spans="1:4" s="8" customFormat="1" ht="33" customHeight="1" hidden="1">
      <c r="A38" s="50" t="s">
        <v>59</v>
      </c>
      <c r="B38" s="65" t="s">
        <v>56</v>
      </c>
      <c r="C38" s="66"/>
      <c r="D38" s="42">
        <v>125334</v>
      </c>
    </row>
    <row r="39" spans="1:4" s="8" customFormat="1" ht="54.75" customHeight="1" hidden="1">
      <c r="A39" s="50" t="s">
        <v>35</v>
      </c>
      <c r="B39" s="57" t="s">
        <v>61</v>
      </c>
      <c r="C39" s="57"/>
      <c r="D39" s="42">
        <v>64260</v>
      </c>
    </row>
    <row r="40" spans="1:4" s="8" customFormat="1" ht="39" customHeight="1" hidden="1">
      <c r="A40" s="50" t="s">
        <v>58</v>
      </c>
      <c r="B40" s="65" t="s">
        <v>57</v>
      </c>
      <c r="C40" s="66"/>
      <c r="D40" s="42">
        <v>64260</v>
      </c>
    </row>
    <row r="41" spans="1:4" s="8" customFormat="1" ht="39" customHeight="1" hidden="1">
      <c r="A41" s="13" t="s">
        <v>36</v>
      </c>
      <c r="B41" s="60" t="s">
        <v>37</v>
      </c>
      <c r="C41" s="61"/>
      <c r="D41" s="42">
        <v>3362628</v>
      </c>
    </row>
    <row r="42" spans="1:4" s="8" customFormat="1" ht="39" customHeight="1" hidden="1">
      <c r="A42" s="13" t="s">
        <v>19</v>
      </c>
      <c r="B42" s="65" t="s">
        <v>21</v>
      </c>
      <c r="C42" s="66"/>
      <c r="D42" s="42">
        <f>D41</f>
        <v>3362628</v>
      </c>
    </row>
    <row r="43" spans="1:4" s="8" customFormat="1" ht="33" hidden="1">
      <c r="A43" s="76" t="s">
        <v>11</v>
      </c>
      <c r="B43" s="77"/>
      <c r="C43" s="77"/>
      <c r="D43" s="78"/>
    </row>
    <row r="44" spans="1:4" s="8" customFormat="1" ht="80.25" customHeight="1" hidden="1">
      <c r="A44" s="31" t="s">
        <v>41</v>
      </c>
      <c r="B44" s="87" t="s">
        <v>42</v>
      </c>
      <c r="C44" s="88"/>
      <c r="D44" s="32">
        <v>30000000</v>
      </c>
    </row>
    <row r="45" spans="1:4" s="8" customFormat="1" ht="33" hidden="1">
      <c r="A45" s="13" t="s">
        <v>19</v>
      </c>
      <c r="B45" s="65" t="s">
        <v>21</v>
      </c>
      <c r="C45" s="66"/>
      <c r="D45" s="32">
        <f>D44</f>
        <v>30000000</v>
      </c>
    </row>
    <row r="46" spans="1:4" s="8" customFormat="1" ht="33">
      <c r="A46" s="19" t="s">
        <v>23</v>
      </c>
      <c r="B46" s="85" t="s">
        <v>23</v>
      </c>
      <c r="C46" s="86"/>
      <c r="D46" s="19" t="s">
        <v>23</v>
      </c>
    </row>
    <row r="47" spans="1:4" s="10" customFormat="1" ht="33.75">
      <c r="A47" s="31" t="s">
        <v>0</v>
      </c>
      <c r="B47" s="91" t="s">
        <v>12</v>
      </c>
      <c r="C47" s="58"/>
      <c r="D47" s="18">
        <f>D48+D49</f>
        <v>272788289</v>
      </c>
    </row>
    <row r="48" spans="1:4" s="6" customFormat="1" ht="33">
      <c r="A48" s="31" t="s">
        <v>0</v>
      </c>
      <c r="B48" s="89" t="s">
        <v>10</v>
      </c>
      <c r="C48" s="90"/>
      <c r="D48" s="32">
        <f>D16+D18+D22+D24+D26+D28+D30+D32+D34+D36+D38+D40+D42+D20</f>
        <v>242788289</v>
      </c>
    </row>
    <row r="49" spans="1:4" s="6" customFormat="1" ht="33">
      <c r="A49" s="31" t="s">
        <v>0</v>
      </c>
      <c r="B49" s="89" t="s">
        <v>13</v>
      </c>
      <c r="C49" s="90"/>
      <c r="D49" s="32">
        <f>D44</f>
        <v>30000000</v>
      </c>
    </row>
    <row r="50" spans="1:4" s="6" customFormat="1" ht="33">
      <c r="A50" s="47"/>
      <c r="B50" s="48"/>
      <c r="C50" s="48"/>
      <c r="D50" s="49"/>
    </row>
    <row r="51" spans="1:4" s="6" customFormat="1" ht="33" hidden="1">
      <c r="A51" s="47"/>
      <c r="B51" s="48"/>
      <c r="C51" s="48"/>
      <c r="D51" s="49"/>
    </row>
    <row r="52" spans="1:10" s="6" customFormat="1" ht="33" hidden="1">
      <c r="A52" s="74" t="s">
        <v>4</v>
      </c>
      <c r="B52" s="74"/>
      <c r="C52" s="74"/>
      <c r="D52" s="74"/>
      <c r="E52" s="34"/>
      <c r="F52" s="9"/>
      <c r="G52" s="9"/>
      <c r="H52" s="9"/>
      <c r="I52" s="7"/>
      <c r="J52" s="7"/>
    </row>
    <row r="53" spans="1:4" ht="18.75" hidden="1">
      <c r="A53" s="11"/>
      <c r="B53" s="11"/>
      <c r="C53" s="15"/>
      <c r="D53" s="23" t="s">
        <v>5</v>
      </c>
    </row>
    <row r="54" spans="1:4" s="30" customFormat="1" ht="131.25" hidden="1">
      <c r="A54" s="12" t="s">
        <v>27</v>
      </c>
      <c r="B54" s="12" t="s">
        <v>25</v>
      </c>
      <c r="C54" s="12" t="s">
        <v>28</v>
      </c>
      <c r="D54" s="17" t="s">
        <v>1</v>
      </c>
    </row>
    <row r="55" spans="1:4" s="30" customFormat="1" ht="33" hidden="1">
      <c r="A55" s="76" t="s">
        <v>18</v>
      </c>
      <c r="B55" s="77"/>
      <c r="C55" s="77"/>
      <c r="D55" s="78"/>
    </row>
    <row r="56" spans="1:4" s="30" customFormat="1" ht="33" hidden="1">
      <c r="A56" s="28">
        <v>2919770</v>
      </c>
      <c r="B56" s="28">
        <v>9770</v>
      </c>
      <c r="C56" s="14" t="s">
        <v>49</v>
      </c>
      <c r="D56" s="51">
        <f>D57</f>
        <v>157800</v>
      </c>
    </row>
    <row r="57" spans="1:4" s="29" customFormat="1" ht="56.25" hidden="1">
      <c r="A57" s="13"/>
      <c r="B57" s="13"/>
      <c r="C57" s="14" t="s">
        <v>20</v>
      </c>
      <c r="D57" s="52">
        <f>105200+52600</f>
        <v>157800</v>
      </c>
    </row>
    <row r="58" spans="1:4" s="29" customFormat="1" ht="33" hidden="1">
      <c r="A58" s="13" t="s">
        <v>19</v>
      </c>
      <c r="B58" s="13"/>
      <c r="C58" s="35" t="s">
        <v>21</v>
      </c>
      <c r="D58" s="17">
        <f>D57</f>
        <v>157800</v>
      </c>
    </row>
    <row r="59" spans="1:4" s="29" customFormat="1" ht="56.25" hidden="1">
      <c r="A59" s="28">
        <v>2919800</v>
      </c>
      <c r="B59" s="28">
        <v>9800</v>
      </c>
      <c r="C59" s="14" t="s">
        <v>46</v>
      </c>
      <c r="D59" s="42">
        <v>150000</v>
      </c>
    </row>
    <row r="60" spans="1:4" s="29" customFormat="1" ht="37.5" hidden="1">
      <c r="A60" s="50"/>
      <c r="B60" s="13"/>
      <c r="C60" s="14" t="s">
        <v>47</v>
      </c>
      <c r="D60" s="42">
        <v>150000</v>
      </c>
    </row>
    <row r="61" spans="1:4" s="29" customFormat="1" ht="33" hidden="1">
      <c r="A61" s="50" t="s">
        <v>16</v>
      </c>
      <c r="B61" s="13"/>
      <c r="C61" s="35" t="s">
        <v>22</v>
      </c>
      <c r="D61" s="42">
        <v>150000</v>
      </c>
    </row>
    <row r="62" spans="1:4" s="29" customFormat="1" ht="33" hidden="1">
      <c r="A62" s="50"/>
      <c r="B62" s="13"/>
      <c r="C62" s="36" t="s">
        <v>48</v>
      </c>
      <c r="D62" s="53">
        <f>D56+D59</f>
        <v>307800</v>
      </c>
    </row>
    <row r="63" spans="1:4" s="30" customFormat="1" ht="33" hidden="1">
      <c r="A63" s="76" t="s">
        <v>24</v>
      </c>
      <c r="B63" s="77"/>
      <c r="C63" s="77"/>
      <c r="D63" s="78"/>
    </row>
    <row r="64" spans="1:4" s="8" customFormat="1" ht="33" hidden="1">
      <c r="A64" s="19" t="s">
        <v>23</v>
      </c>
      <c r="B64" s="19"/>
      <c r="C64" s="19" t="s">
        <v>23</v>
      </c>
      <c r="D64" s="19" t="s">
        <v>23</v>
      </c>
    </row>
    <row r="65" spans="1:4" s="10" customFormat="1" ht="33.75" hidden="1">
      <c r="A65" s="16" t="s">
        <v>0</v>
      </c>
      <c r="B65" s="16"/>
      <c r="C65" s="36" t="s">
        <v>12</v>
      </c>
      <c r="D65" s="18">
        <f>D66+D67</f>
        <v>307800</v>
      </c>
    </row>
    <row r="66" spans="1:4" s="6" customFormat="1" ht="33" hidden="1">
      <c r="A66" s="31" t="s">
        <v>0</v>
      </c>
      <c r="B66" s="31"/>
      <c r="C66" s="37" t="s">
        <v>10</v>
      </c>
      <c r="D66" s="32">
        <f>D62</f>
        <v>307800</v>
      </c>
    </row>
    <row r="67" spans="1:4" s="6" customFormat="1" ht="33" hidden="1">
      <c r="A67" s="31" t="s">
        <v>0</v>
      </c>
      <c r="B67" s="31"/>
      <c r="C67" s="37" t="s">
        <v>13</v>
      </c>
      <c r="D67" s="32">
        <v>0</v>
      </c>
    </row>
    <row r="68" spans="1:4" s="6" customFormat="1" ht="33">
      <c r="A68" s="47"/>
      <c r="B68" s="47"/>
      <c r="C68" s="48"/>
      <c r="D68" s="49"/>
    </row>
    <row r="69" spans="1:4" ht="18.75">
      <c r="A69" s="11"/>
      <c r="B69" s="11"/>
      <c r="C69" s="15"/>
      <c r="D69" s="22"/>
    </row>
    <row r="70" spans="1:10" s="40" customFormat="1" ht="23.25">
      <c r="A70" s="55" t="s">
        <v>64</v>
      </c>
      <c r="B70" s="55"/>
      <c r="C70" s="56"/>
      <c r="D70" s="56"/>
      <c r="E70" s="38"/>
      <c r="F70" s="38"/>
      <c r="G70" s="38"/>
      <c r="H70" s="38"/>
      <c r="I70" s="39"/>
      <c r="J70" s="39"/>
    </row>
    <row r="71" spans="1:4" ht="18.75">
      <c r="A71" s="11"/>
      <c r="B71" s="11"/>
      <c r="C71" s="15"/>
      <c r="D71" s="22"/>
    </row>
    <row r="72" spans="1:4" ht="26.25">
      <c r="A72" s="1"/>
      <c r="B72" s="1"/>
      <c r="C72" s="3"/>
      <c r="D72" s="24"/>
    </row>
    <row r="73" spans="1:4" ht="26.25">
      <c r="A73" s="1"/>
      <c r="B73" s="1"/>
      <c r="C73" s="3"/>
      <c r="D73" s="24"/>
    </row>
    <row r="74" spans="1:4" ht="26.25">
      <c r="A74" s="1"/>
      <c r="B74" s="1"/>
      <c r="C74" s="3"/>
      <c r="D74" s="24"/>
    </row>
    <row r="75" spans="3:4" ht="25.5">
      <c r="C75" s="4"/>
      <c r="D75" s="25"/>
    </row>
    <row r="76" spans="3:4" ht="25.5">
      <c r="C76" s="4"/>
      <c r="D76" s="25"/>
    </row>
    <row r="77" spans="3:4" ht="25.5">
      <c r="C77" s="4"/>
      <c r="D77" s="25"/>
    </row>
    <row r="78" spans="3:4" ht="25.5">
      <c r="C78" s="4"/>
      <c r="D78" s="25"/>
    </row>
    <row r="79" spans="3:4" ht="25.5">
      <c r="C79" s="4"/>
      <c r="D79" s="25"/>
    </row>
    <row r="80" spans="3:4" ht="25.5">
      <c r="C80" s="4"/>
      <c r="D80" s="25"/>
    </row>
    <row r="81" spans="3:4" ht="25.5">
      <c r="C81" s="4"/>
      <c r="D81" s="25"/>
    </row>
    <row r="82" spans="3:4" ht="25.5">
      <c r="C82" s="4"/>
      <c r="D82" s="25"/>
    </row>
    <row r="83" spans="3:4" ht="25.5">
      <c r="C83" s="4"/>
      <c r="D83" s="25"/>
    </row>
    <row r="84" spans="3:4" ht="25.5">
      <c r="C84" s="4"/>
      <c r="D84" s="25"/>
    </row>
    <row r="85" spans="3:4" ht="25.5">
      <c r="C85" s="4"/>
      <c r="D85" s="25"/>
    </row>
    <row r="86" spans="3:4" ht="25.5">
      <c r="C86" s="4"/>
      <c r="D86" s="25"/>
    </row>
    <row r="87" spans="3:4" ht="25.5">
      <c r="C87" s="4"/>
      <c r="D87" s="25"/>
    </row>
    <row r="88" spans="3:4" ht="25.5">
      <c r="C88" s="4"/>
      <c r="D88" s="25"/>
    </row>
    <row r="89" spans="3:4" ht="25.5">
      <c r="C89" s="4"/>
      <c r="D89" s="25"/>
    </row>
    <row r="90" spans="3:4" ht="25.5">
      <c r="C90" s="4"/>
      <c r="D90" s="25"/>
    </row>
    <row r="91" spans="3:4" ht="25.5">
      <c r="C91" s="4"/>
      <c r="D91" s="25"/>
    </row>
    <row r="92" spans="3:4" ht="25.5">
      <c r="C92" s="4"/>
      <c r="D92" s="25"/>
    </row>
    <row r="93" spans="3:4" ht="25.5">
      <c r="C93" s="4"/>
      <c r="D93" s="25"/>
    </row>
    <row r="94" spans="3:4" ht="25.5">
      <c r="C94" s="4"/>
      <c r="D94" s="25"/>
    </row>
    <row r="95" spans="3:4" ht="25.5">
      <c r="C95" s="4"/>
      <c r="D95" s="25"/>
    </row>
    <row r="96" spans="3:4" ht="25.5">
      <c r="C96" s="4"/>
      <c r="D96" s="25"/>
    </row>
    <row r="97" spans="3:4" ht="25.5">
      <c r="C97" s="4"/>
      <c r="D97" s="25"/>
    </row>
    <row r="98" spans="3:4" ht="25.5">
      <c r="C98" s="4"/>
      <c r="D98" s="25"/>
    </row>
    <row r="99" spans="3:4" ht="25.5">
      <c r="C99" s="4"/>
      <c r="D99" s="25"/>
    </row>
    <row r="100" spans="3:4" ht="25.5">
      <c r="C100" s="4"/>
      <c r="D100" s="25"/>
    </row>
    <row r="101" spans="3:4" ht="25.5">
      <c r="C101" s="4"/>
      <c r="D101" s="25"/>
    </row>
    <row r="102" spans="3:4" ht="25.5">
      <c r="C102" s="4"/>
      <c r="D102" s="25"/>
    </row>
    <row r="103" spans="3:4" ht="25.5">
      <c r="C103" s="4"/>
      <c r="D103" s="25"/>
    </row>
    <row r="104" spans="3:4" ht="25.5">
      <c r="C104" s="4"/>
      <c r="D104" s="25"/>
    </row>
    <row r="105" spans="3:4" ht="25.5">
      <c r="C105" s="4"/>
      <c r="D105" s="25"/>
    </row>
    <row r="106" spans="3:4" ht="25.5">
      <c r="C106" s="4"/>
      <c r="D106" s="25"/>
    </row>
    <row r="107" spans="3:4" ht="25.5">
      <c r="C107" s="4"/>
      <c r="D107" s="25"/>
    </row>
    <row r="108" spans="3:4" ht="25.5">
      <c r="C108" s="4"/>
      <c r="D108" s="25"/>
    </row>
    <row r="109" spans="3:4" ht="25.5">
      <c r="C109" s="4"/>
      <c r="D109" s="25"/>
    </row>
    <row r="110" spans="3:4" ht="25.5">
      <c r="C110" s="4"/>
      <c r="D110" s="25"/>
    </row>
    <row r="111" spans="3:4" ht="25.5">
      <c r="C111" s="4"/>
      <c r="D111" s="25"/>
    </row>
    <row r="112" spans="3:4" ht="25.5">
      <c r="C112" s="4"/>
      <c r="D112" s="25"/>
    </row>
    <row r="113" spans="3:4" ht="25.5">
      <c r="C113" s="4"/>
      <c r="D113" s="25"/>
    </row>
    <row r="114" spans="3:4" ht="25.5">
      <c r="C114" s="4"/>
      <c r="D114" s="25"/>
    </row>
    <row r="115" spans="3:4" ht="25.5">
      <c r="C115" s="4"/>
      <c r="D115" s="25"/>
    </row>
    <row r="116" spans="3:4" ht="25.5">
      <c r="C116" s="4"/>
      <c r="D116" s="25"/>
    </row>
  </sheetData>
  <sheetProtection/>
  <mergeCells count="49">
    <mergeCell ref="A6:D6"/>
    <mergeCell ref="A43:D43"/>
    <mergeCell ref="B18:C18"/>
    <mergeCell ref="B26:C26"/>
    <mergeCell ref="B23:C23"/>
    <mergeCell ref="B24:C24"/>
    <mergeCell ref="B19:C19"/>
    <mergeCell ref="B20:C20"/>
    <mergeCell ref="B31:C31"/>
    <mergeCell ref="B42:C42"/>
    <mergeCell ref="B35:C35"/>
    <mergeCell ref="B36:C36"/>
    <mergeCell ref="B37:C37"/>
    <mergeCell ref="B39:C39"/>
    <mergeCell ref="B40:C40"/>
    <mergeCell ref="B32:C32"/>
    <mergeCell ref="B41:C41"/>
    <mergeCell ref="B33:C33"/>
    <mergeCell ref="B34:C34"/>
    <mergeCell ref="B38:C38"/>
    <mergeCell ref="A63:D63"/>
    <mergeCell ref="B46:C46"/>
    <mergeCell ref="B45:C45"/>
    <mergeCell ref="B44:C44"/>
    <mergeCell ref="A52:D52"/>
    <mergeCell ref="B49:C49"/>
    <mergeCell ref="B48:C48"/>
    <mergeCell ref="B47:C47"/>
    <mergeCell ref="A55:D55"/>
    <mergeCell ref="C2:D2"/>
    <mergeCell ref="A7:D7"/>
    <mergeCell ref="A12:C12"/>
    <mergeCell ref="A14:D14"/>
    <mergeCell ref="A8:D8"/>
    <mergeCell ref="A9:D9"/>
    <mergeCell ref="B13:C13"/>
    <mergeCell ref="A11:D11"/>
    <mergeCell ref="C3:D3"/>
    <mergeCell ref="C4:D4"/>
    <mergeCell ref="B15:C15"/>
    <mergeCell ref="B27:C27"/>
    <mergeCell ref="B28:C28"/>
    <mergeCell ref="B30:C30"/>
    <mergeCell ref="B29:C29"/>
    <mergeCell ref="B17:C17"/>
    <mergeCell ref="B25:C25"/>
    <mergeCell ref="B16:C16"/>
    <mergeCell ref="B21:C21"/>
    <mergeCell ref="B22:C22"/>
  </mergeCells>
  <printOptions/>
  <pageMargins left="1.1811023622047245" right="0.3937007874015748" top="0.3937007874015748" bottom="0.3937007874015748" header="0.31496062992125984" footer="0.196850393700787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Бондарчук</cp:lastModifiedBy>
  <cp:lastPrinted>2021-06-02T09:54:33Z</cp:lastPrinted>
  <dcterms:created xsi:type="dcterms:W3CDTF">2008-01-21T07:24:25Z</dcterms:created>
  <dcterms:modified xsi:type="dcterms:W3CDTF">2021-06-02T09:54:37Z</dcterms:modified>
  <cp:category/>
  <cp:version/>
  <cp:contentType/>
  <cp:contentStatus/>
</cp:coreProperties>
</file>