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836" windowWidth="10596" windowHeight="8628" activeTab="0"/>
  </bookViews>
  <sheets>
    <sheet name="3" sheetId="1" r:id="rId1"/>
    <sheet name="4" sheetId="2" r:id="rId2"/>
  </sheets>
  <definedNames>
    <definedName name="_xlnm.Print_Area" localSheetId="0">'3'!$A$1:$T$55</definedName>
    <definedName name="_xlnm.Print_Area" localSheetId="1">'4'!$A$1:$R$57</definedName>
  </definedNames>
  <calcPr fullCalcOnLoad="1"/>
</workbook>
</file>

<file path=xl/sharedStrings.xml><?xml version="1.0" encoding="utf-8"?>
<sst xmlns="http://schemas.openxmlformats.org/spreadsheetml/2006/main" count="306" uniqueCount="99">
  <si>
    <t>№ з/п</t>
  </si>
  <si>
    <t>(підпис)</t>
  </si>
  <si>
    <t xml:space="preserve"> 2.1</t>
  </si>
  <si>
    <t>х </t>
  </si>
  <si>
    <t>виробничі інвестиції з прибутку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</si>
  <si>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</si>
  <si>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</si>
  <si>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тис. грн (без ПДВ)</t>
  </si>
  <si>
    <t>підля-гають повер-ненню</t>
  </si>
  <si>
    <t>№ аркуша обґрунтовуючих матеріалів</t>
  </si>
  <si>
    <t>госпо-дарський  (вартість    матері-альних ресурсів)</t>
  </si>
  <si>
    <t>Економія фонду заробітної плати,                                           (тис. грн/прогнозний період)</t>
  </si>
  <si>
    <t>Кількісний показник (одиниця виміру)</t>
  </si>
  <si>
    <t xml:space="preserve">  1.2</t>
  </si>
  <si>
    <r>
      <t xml:space="preserve">Строк окупності (місяців) </t>
    </r>
    <r>
      <rPr>
        <b/>
        <sz val="9"/>
        <rFont val="Times New Roman"/>
        <family val="1"/>
      </rPr>
      <t>**</t>
    </r>
  </si>
  <si>
    <r>
      <t xml:space="preserve">Економічний ефект (тис. грн ) </t>
    </r>
    <r>
      <rPr>
        <b/>
        <sz val="9"/>
        <rFont val="Times New Roman"/>
        <family val="1"/>
      </rPr>
      <t>***</t>
    </r>
  </si>
  <si>
    <t>аморти-заційні відраху-вання</t>
  </si>
  <si>
    <t>позичко-ві кошти</t>
  </si>
  <si>
    <t>бюджетні кошти (не підлягають поверненню)</t>
  </si>
  <si>
    <t>підряд-ний</t>
  </si>
  <si>
    <t>ПОГОДЖЕНО</t>
  </si>
  <si>
    <t>М.П.</t>
  </si>
  <si>
    <t>(посадова особа ліцензіата)</t>
  </si>
  <si>
    <t xml:space="preserve">(найменування ліцензіата) </t>
  </si>
  <si>
    <t>інші залучені кошти,    з них:</t>
  </si>
  <si>
    <t>Заходи зі зниження питомих витрат, а також втрат ресурсів, з них:</t>
  </si>
  <si>
    <t>Інші заходи, з них:</t>
  </si>
  <si>
    <t>(посада відповідального виконавця)</t>
  </si>
  <si>
    <t xml:space="preserve">  (підпис)</t>
  </si>
  <si>
    <t>з урахуванням: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</si>
  <si>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</si>
  <si>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r>
      <t xml:space="preserve">Примітки:    n* </t>
    </r>
    <r>
      <rPr>
        <sz val="9"/>
        <rFont val="Calibri"/>
        <family val="2"/>
      </rPr>
      <t>–</t>
    </r>
    <r>
      <rPr>
        <sz val="9"/>
        <rFont val="Times New Roman"/>
        <family val="1"/>
      </rPr>
      <t xml:space="preserve"> кількість років інвестиційної програми.</t>
    </r>
  </si>
  <si>
    <t xml:space="preserve">       ** Суми витрат по заходах та економічний ефект від їх упровадження  при розрахунку строку окупності враховувати без ПДВ.</t>
  </si>
  <si>
    <t xml:space="preserve">       *** Складові розрахунку економічного ефекту від упровадження  заходів ураховувати без ПДВ.</t>
  </si>
  <si>
    <t xml:space="preserve">       х - ліцензіатом не заповнюється.</t>
  </si>
  <si>
    <t>Економія паливно-енергетичних ресурсів        (тонни умовного палива/прогнозний період)</t>
  </si>
  <si>
    <t>(П.І.Б.)</t>
  </si>
  <si>
    <t>Найменування заходів (пооб'єктно)</t>
  </si>
  <si>
    <t xml:space="preserve">загальна сума </t>
  </si>
  <si>
    <r>
      <t>__________________________</t>
    </r>
    <r>
      <rPr>
        <b/>
        <u val="single"/>
        <sz val="12"/>
        <rFont val="Times New Roman"/>
        <family val="1"/>
      </rPr>
      <t>_    Комунальне підприємство "Павлоградтеплоенерго"____</t>
    </r>
    <r>
      <rPr>
        <b/>
        <sz val="12"/>
        <rFont val="Times New Roman"/>
        <family val="1"/>
      </rPr>
      <t>____________________________________</t>
    </r>
  </si>
  <si>
    <t>ДИРЕКТОР</t>
  </si>
  <si>
    <t xml:space="preserve">не підлягають поверненню </t>
  </si>
  <si>
    <t>-</t>
  </si>
  <si>
    <t>ФІНАНСОВИЙ ПЛАН</t>
  </si>
  <si>
    <t>залишкові кошти</t>
  </si>
  <si>
    <t>Додаток 4</t>
  </si>
  <si>
    <t xml:space="preserve">до Порядку розроблення, погодження, затвердження та </t>
  </si>
  <si>
    <t>виконання інвестиційних програм суб 'єктів господарювання</t>
  </si>
  <si>
    <t>у сфері теплопостачання</t>
  </si>
  <si>
    <t>ЗАТВЕРДЖЕНО</t>
  </si>
  <si>
    <r>
      <t xml:space="preserve"> Будівництво, реконструкція та модернізація об</t>
    </r>
    <r>
      <rPr>
        <b/>
        <sz val="8.5"/>
        <rFont val="Calibri"/>
        <family val="2"/>
      </rPr>
      <t>’</t>
    </r>
    <r>
      <rPr>
        <b/>
        <sz val="8.5"/>
        <rFont val="Times New Roman"/>
        <family val="1"/>
      </rPr>
      <t>єктів теплопостачання, з урахуванням:</t>
    </r>
  </si>
  <si>
    <t xml:space="preserve">  1.1</t>
  </si>
  <si>
    <t>1.1.1</t>
  </si>
  <si>
    <t>Усього за підпунктом 1.1</t>
  </si>
  <si>
    <t>Заходи щодо забезпечення технологічного та/або комерційного обліку ресурсів (з урахуванням вимог Закону України "Про комерційний облік теплової енергії та водопостачання), з них:</t>
  </si>
  <si>
    <t>Усього за підпунктом 1.2</t>
  </si>
  <si>
    <t xml:space="preserve">  1.3</t>
  </si>
  <si>
    <t>Усього за підпунктом 1.3</t>
  </si>
  <si>
    <t>Усього за пунктом 1</t>
  </si>
  <si>
    <t xml:space="preserve">Інші заходи  </t>
  </si>
  <si>
    <t>Усього за підпунктом 2.1</t>
  </si>
  <si>
    <t xml:space="preserve"> 2.2</t>
  </si>
  <si>
    <t>Усього за підпунктом 2.2</t>
  </si>
  <si>
    <t>2.3</t>
  </si>
  <si>
    <t>Усього за підпунктом 2.3</t>
  </si>
  <si>
    <t>Усього за пунктом 2</t>
  </si>
  <si>
    <t>Додаток 3</t>
  </si>
  <si>
    <t>плановий період</t>
  </si>
  <si>
    <t>1-й рік</t>
  </si>
  <si>
    <t>2-й рік</t>
  </si>
  <si>
    <t>n*-й рік</t>
  </si>
  <si>
    <t>Графік здійснення заходів та використання коштів на плановий та прогнозний періоди, тис.грн (без ПДВ)</t>
  </si>
  <si>
    <t>позичкові кошти</t>
  </si>
  <si>
    <r>
      <t>___</t>
    </r>
    <r>
      <rPr>
        <u val="single"/>
        <sz val="12"/>
        <rFont val="Times New Roman"/>
        <family val="1"/>
      </rPr>
      <t>Начальник виробничого відділу</t>
    </r>
    <r>
      <rPr>
        <sz val="12"/>
        <rFont val="Times New Roman"/>
        <family val="1"/>
      </rPr>
      <t>_____</t>
    </r>
  </si>
  <si>
    <r>
      <t xml:space="preserve">Примітки:    n* </t>
    </r>
    <r>
      <rPr>
        <sz val="9"/>
        <color indexed="8"/>
        <rFont val="Calibri"/>
        <family val="2"/>
      </rPr>
      <t>–</t>
    </r>
    <r>
      <rPr>
        <sz val="9"/>
        <color indexed="8"/>
        <rFont val="Times New Roman"/>
        <family val="1"/>
      </rPr>
      <t xml:space="preserve"> кількість років інвестиційної програми.</t>
    </r>
  </si>
  <si>
    <t xml:space="preserve">                                ПОГОДЖЕНО</t>
  </si>
  <si>
    <t>Міський голова ___________________ А.О. Вершина</t>
  </si>
  <si>
    <t xml:space="preserve">Рішення виконавчого комітету Павлоградської міської Ради    
</t>
  </si>
  <si>
    <t xml:space="preserve">                                  (найменування органу місцевого самоврядування)</t>
  </si>
  <si>
    <t>м.п.</t>
  </si>
  <si>
    <t>____________________________________________</t>
  </si>
  <si>
    <t>__________________________________</t>
  </si>
  <si>
    <t>_______________________Ковальчук П.П.</t>
  </si>
  <si>
    <t>"____"_______________ 2021 року</t>
  </si>
  <si>
    <t>використання коштів для  виконання  інвестиційної програми на 2020-2021 роки та їх урахування у структурі тарифів на 12 місяців</t>
  </si>
  <si>
    <t>________                        _______М.О. Берестова________</t>
  </si>
  <si>
    <t xml:space="preserve">використання коштів для  виконання  інвестиційної програми з 01 жовтня 2021 року по 30 вересня 2022 року </t>
  </si>
  <si>
    <t>Заміна магістрального трубопроводу опалення по вул. Промислова  Ø530мм</t>
  </si>
  <si>
    <t xml:space="preserve"> Комунальне підприємство "Павлоградтеплоенерго" ПМР</t>
  </si>
  <si>
    <t xml:space="preserve">1.1.2 </t>
  </si>
  <si>
    <t xml:space="preserve">Заміна насосного обладнання на котельні МКР «Міськвітка»-1од.,  котельні МКР «Дніпровський»-1од., котельні сел. Геологів-1од.та КЕТБ№2-2од., КЕТБ№20А-2од.
</t>
  </si>
  <si>
    <t>1.1.3</t>
  </si>
  <si>
    <t xml:space="preserve">Встановлення частотних перетворювачів напруги та регулювання роботи електродвигунів устаткування котелень: №91-2од., 
МКР«Дніпровський»-2од., 5-го МКР- 2од.на дуттєвих вентиляторах та димососах.
</t>
  </si>
  <si>
    <t>Міський голова _________________А.О. Вершина</t>
  </si>
  <si>
    <t>Перетворювачі напруги - 6 од.</t>
  </si>
  <si>
    <t>Насосне обладнання - 7 од.</t>
  </si>
  <si>
    <t>1.1.2</t>
  </si>
  <si>
    <t>Насосне обладнання-7од.</t>
  </si>
  <si>
    <t>Труба Ø530мм-336м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</si>
</sst>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0.000"/>
    <numFmt numFmtId="192" formatCode="0.0000"/>
    <numFmt numFmtId="193" formatCode="0.00000"/>
    <numFmt numFmtId="194" formatCode="#,##0.0"/>
    <numFmt numFmtId="195" formatCode="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[$]dddd\,\ d\ mmmm\ yyyy\ &quot;г&quot;\.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Calibri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.5"/>
      <name val="Times New Roman"/>
      <family val="1"/>
    </font>
    <font>
      <b/>
      <sz val="8.5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10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u val="single"/>
      <sz val="9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59" applyNumberFormat="1" applyFont="1" applyFill="1" applyBorder="1" applyAlignment="1">
      <alignment horizontal="center" wrapText="1"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6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89" fontId="9" fillId="0" borderId="0" xfId="69" applyFont="1" applyFill="1" applyAlignment="1">
      <alignment/>
    </xf>
    <xf numFmtId="189" fontId="4" fillId="0" borderId="0" xfId="69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67" fillId="0" borderId="10" xfId="0" applyNumberFormat="1" applyFont="1" applyBorder="1" applyAlignment="1">
      <alignment horizontal="center" vertical="top" wrapText="1"/>
    </xf>
    <xf numFmtId="0" fontId="67" fillId="0" borderId="10" xfId="0" applyFont="1" applyBorder="1" applyAlignment="1">
      <alignment vertical="top" wrapText="1"/>
    </xf>
    <xf numFmtId="2" fontId="67" fillId="0" borderId="10" xfId="0" applyNumberFormat="1" applyFont="1" applyFill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2" fontId="67" fillId="0" borderId="10" xfId="0" applyNumberFormat="1" applyFont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7" fillId="0" borderId="10" xfId="33" applyNumberFormat="1" applyFont="1" applyFill="1" applyBorder="1" applyAlignment="1" applyProtection="1">
      <alignment horizontal="left" vertical="top" wrapText="1"/>
      <protection/>
    </xf>
    <xf numFmtId="2" fontId="69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3" fontId="67" fillId="0" borderId="10" xfId="59" applyNumberFormat="1" applyFont="1" applyFill="1" applyBorder="1" applyAlignment="1">
      <alignment horizontal="center" wrapText="1"/>
      <protection/>
    </xf>
    <xf numFmtId="2" fontId="69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6" fontId="67" fillId="0" borderId="10" xfId="0" applyNumberFormat="1" applyFont="1" applyFill="1" applyBorder="1" applyAlignment="1">
      <alignment horizontal="center"/>
    </xf>
    <xf numFmtId="2" fontId="67" fillId="0" borderId="10" xfId="0" applyNumberFormat="1" applyFont="1" applyFill="1" applyBorder="1" applyAlignment="1">
      <alignment horizontal="center"/>
    </xf>
    <xf numFmtId="49" fontId="67" fillId="0" borderId="10" xfId="0" applyNumberFormat="1" applyFont="1" applyFill="1" applyBorder="1" applyAlignment="1">
      <alignment horizontal="center"/>
    </xf>
    <xf numFmtId="14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 vertical="center" wrapText="1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left" vertical="center" wrapText="1"/>
    </xf>
    <xf numFmtId="0" fontId="75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vertical="top"/>
    </xf>
    <xf numFmtId="0" fontId="75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67" fillId="0" borderId="10" xfId="33" applyNumberFormat="1" applyFont="1" applyFill="1" applyBorder="1" applyAlignment="1" applyProtection="1">
      <alignment horizontal="left" vertical="center" wrapText="1"/>
      <protection/>
    </xf>
    <xf numFmtId="2" fontId="67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4" fillId="0" borderId="0" xfId="0" applyFont="1" applyFill="1" applyAlignment="1">
      <alignment horizontal="left" vertical="top" wrapText="1"/>
    </xf>
    <xf numFmtId="0" fontId="6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33" applyFont="1" applyFill="1" applyBorder="1" applyAlignment="1" applyProtection="1">
      <alignment horizontal="center" vertical="center" wrapText="1"/>
      <protection locked="0"/>
    </xf>
    <xf numFmtId="0" fontId="4" fillId="0" borderId="12" xfId="33" applyFont="1" applyFill="1" applyBorder="1" applyAlignment="1" applyProtection="1">
      <alignment horizontal="center" vertical="center" wrapText="1"/>
      <protection locked="0"/>
    </xf>
    <xf numFmtId="0" fontId="69" fillId="0" borderId="15" xfId="33" applyNumberFormat="1" applyFont="1" applyFill="1" applyBorder="1" applyAlignment="1" applyProtection="1">
      <alignment horizontal="center" vertical="center" wrapText="1"/>
      <protection/>
    </xf>
    <xf numFmtId="0" fontId="69" fillId="0" borderId="16" xfId="33" applyNumberFormat="1" applyFont="1" applyFill="1" applyBorder="1" applyAlignment="1" applyProtection="1">
      <alignment horizontal="center" vertical="center" wrapText="1"/>
      <protection/>
    </xf>
    <xf numFmtId="0" fontId="69" fillId="0" borderId="17" xfId="33" applyNumberFormat="1" applyFont="1" applyFill="1" applyBorder="1" applyAlignment="1" applyProtection="1">
      <alignment horizontal="center" vertical="center" wrapText="1"/>
      <protection/>
    </xf>
    <xf numFmtId="0" fontId="67" fillId="0" borderId="15" xfId="33" applyNumberFormat="1" applyFont="1" applyFill="1" applyBorder="1" applyAlignment="1" applyProtection="1">
      <alignment horizontal="center" vertical="center" wrapText="1"/>
      <protection/>
    </xf>
    <xf numFmtId="0" fontId="67" fillId="0" borderId="16" xfId="33" applyNumberFormat="1" applyFont="1" applyFill="1" applyBorder="1" applyAlignment="1" applyProtection="1">
      <alignment horizontal="center" vertical="center" wrapText="1"/>
      <protection/>
    </xf>
    <xf numFmtId="0" fontId="67" fillId="0" borderId="17" xfId="33" applyNumberFormat="1" applyFont="1" applyFill="1" applyBorder="1" applyAlignment="1" applyProtection="1">
      <alignment horizontal="center" vertical="center" wrapText="1"/>
      <protection/>
    </xf>
    <xf numFmtId="0" fontId="4" fillId="0" borderId="15" xfId="33" applyFont="1" applyFill="1" applyBorder="1" applyAlignment="1" applyProtection="1">
      <alignment horizontal="center" vertical="center" wrapText="1"/>
      <protection locked="0"/>
    </xf>
    <xf numFmtId="0" fontId="4" fillId="0" borderId="17" xfId="33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69" fillId="0" borderId="15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69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8" fillId="0" borderId="15" xfId="33" applyNumberFormat="1" applyFont="1" applyFill="1" applyBorder="1" applyAlignment="1" applyProtection="1">
      <alignment horizontal="center" vertical="center" wrapText="1"/>
      <protection/>
    </xf>
    <xf numFmtId="0" fontId="8" fillId="0" borderId="16" xfId="33" applyNumberFormat="1" applyFont="1" applyFill="1" applyBorder="1" applyAlignment="1" applyProtection="1">
      <alignment horizontal="center" vertical="center" wrapText="1"/>
      <protection/>
    </xf>
    <xf numFmtId="0" fontId="8" fillId="0" borderId="17" xfId="33" applyNumberFormat="1" applyFont="1" applyFill="1" applyBorder="1" applyAlignment="1" applyProtection="1">
      <alignment horizontal="center" vertical="center" wrapText="1"/>
      <protection/>
    </xf>
    <xf numFmtId="0" fontId="4" fillId="0" borderId="15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33" applyNumberFormat="1" applyFont="1" applyFill="1" applyBorder="1" applyAlignment="1" applyProtection="1">
      <alignment horizontal="center" vertical="center" wrapText="1"/>
      <protection/>
    </xf>
    <xf numFmtId="0" fontId="4" fillId="0" borderId="17" xfId="33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Iau?iue_Додатки 4 - 6 теплов 28.12.1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Звичайний 2" xfId="53"/>
    <cellStyle name="Звичайний 2 2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view="pageBreakPreview" zoomScale="99" zoomScaleSheetLayoutView="99" zoomScalePageLayoutView="37" workbookViewId="0" topLeftCell="A18">
      <selection activeCell="E28" sqref="E28"/>
    </sheetView>
  </sheetViews>
  <sheetFormatPr defaultColWidth="5.25390625" defaultRowHeight="69.75" customHeight="1"/>
  <cols>
    <col min="1" max="1" width="5.50390625" style="6" customWidth="1"/>
    <col min="2" max="2" width="28.625" style="7" customWidth="1"/>
    <col min="3" max="3" width="11.50390625" style="7" customWidth="1"/>
    <col min="4" max="4" width="7.25390625" style="7" customWidth="1"/>
    <col min="5" max="6" width="6.25390625" style="7" customWidth="1"/>
    <col min="7" max="7" width="6.00390625" style="7" customWidth="1"/>
    <col min="8" max="9" width="6.50390625" style="7" customWidth="1"/>
    <col min="10" max="10" width="7.25390625" style="7" customWidth="1"/>
    <col min="11" max="11" width="7.50390625" style="7" customWidth="1"/>
    <col min="12" max="12" width="7.75390625" style="7" customWidth="1"/>
    <col min="13" max="13" width="6.25390625" style="7" customWidth="1"/>
    <col min="14" max="14" width="6.75390625" style="7" customWidth="1"/>
    <col min="15" max="16" width="5.50390625" style="7" customWidth="1"/>
    <col min="17" max="17" width="5.75390625" style="7" customWidth="1"/>
    <col min="18" max="18" width="4.75390625" style="7" customWidth="1"/>
    <col min="19" max="19" width="6.50390625" style="7" customWidth="1"/>
    <col min="20" max="20" width="6.75390625" style="9" customWidth="1"/>
    <col min="21" max="22" width="5.25390625" style="9" customWidth="1"/>
    <col min="23" max="26" width="5.25390625" style="7" customWidth="1"/>
    <col min="27" max="27" width="6.25390625" style="7" customWidth="1"/>
    <col min="28" max="16384" width="5.25390625" style="7" customWidth="1"/>
  </cols>
  <sheetData>
    <row r="1" spans="12:22" ht="15" customHeight="1">
      <c r="L1" s="7" t="s">
        <v>66</v>
      </c>
      <c r="M1" s="8"/>
      <c r="N1" s="8"/>
      <c r="O1" s="8"/>
      <c r="P1" s="8"/>
      <c r="Q1" s="37"/>
      <c r="R1" s="37"/>
      <c r="S1" s="37"/>
      <c r="T1" s="37"/>
      <c r="U1" s="7"/>
      <c r="V1" s="7"/>
    </row>
    <row r="2" spans="12:22" ht="13.5" customHeight="1">
      <c r="L2" s="7" t="s">
        <v>46</v>
      </c>
      <c r="M2" s="8"/>
      <c r="N2" s="8"/>
      <c r="O2" s="8"/>
      <c r="P2" s="8"/>
      <c r="Q2" s="37"/>
      <c r="R2" s="37"/>
      <c r="S2" s="37"/>
      <c r="T2" s="37"/>
      <c r="U2" s="7"/>
      <c r="V2" s="7"/>
    </row>
    <row r="3" spans="12:22" ht="13.5" customHeight="1">
      <c r="L3" s="7" t="s">
        <v>47</v>
      </c>
      <c r="M3" s="8"/>
      <c r="N3" s="8"/>
      <c r="O3" s="8"/>
      <c r="P3" s="8"/>
      <c r="Q3" s="37"/>
      <c r="R3" s="37"/>
      <c r="S3" s="37"/>
      <c r="T3" s="37"/>
      <c r="U3" s="7"/>
      <c r="V3" s="7"/>
    </row>
    <row r="4" spans="12:22" ht="13.5" customHeight="1">
      <c r="L4" s="7" t="s">
        <v>48</v>
      </c>
      <c r="M4" s="8"/>
      <c r="N4" s="8"/>
      <c r="O4" s="8"/>
      <c r="P4" s="8"/>
      <c r="Q4" s="37"/>
      <c r="R4" s="37"/>
      <c r="S4" s="37"/>
      <c r="T4" s="37"/>
      <c r="U4" s="7"/>
      <c r="V4" s="7"/>
    </row>
    <row r="5" spans="13:22" ht="12" customHeight="1">
      <c r="M5" s="8"/>
      <c r="N5" s="8"/>
      <c r="O5" s="8"/>
      <c r="P5" s="8"/>
      <c r="Q5" s="30"/>
      <c r="R5" s="30"/>
      <c r="S5" s="30"/>
      <c r="T5" s="30"/>
      <c r="U5" s="7"/>
      <c r="V5" s="7"/>
    </row>
    <row r="6" spans="13:22" ht="12" customHeight="1">
      <c r="M6" s="8"/>
      <c r="N6" s="8"/>
      <c r="O6" s="8"/>
      <c r="P6" s="8"/>
      <c r="Q6" s="30"/>
      <c r="R6" s="30"/>
      <c r="S6" s="30"/>
      <c r="T6" s="30"/>
      <c r="U6" s="7"/>
      <c r="V6" s="7"/>
    </row>
    <row r="7" spans="2:22" ht="17.25" customHeight="1">
      <c r="B7" s="87" t="s">
        <v>20</v>
      </c>
      <c r="C7" s="87"/>
      <c r="D7" s="87"/>
      <c r="E7" s="87"/>
      <c r="L7" s="88" t="s">
        <v>49</v>
      </c>
      <c r="M7" s="88"/>
      <c r="N7" s="88"/>
      <c r="O7" s="88"/>
      <c r="P7" s="88"/>
      <c r="Q7" s="88"/>
      <c r="R7" s="88"/>
      <c r="S7" s="10"/>
      <c r="T7" s="10"/>
      <c r="U7" s="7"/>
      <c r="V7" s="7"/>
    </row>
    <row r="8" spans="2:22" ht="25.5" customHeight="1">
      <c r="B8" s="91" t="s">
        <v>93</v>
      </c>
      <c r="C8" s="91"/>
      <c r="D8" s="91"/>
      <c r="E8" s="91"/>
      <c r="L8" s="89" t="s">
        <v>40</v>
      </c>
      <c r="M8" s="89"/>
      <c r="N8" s="89"/>
      <c r="O8" s="89"/>
      <c r="P8" s="89"/>
      <c r="Q8" s="89"/>
      <c r="R8" s="89"/>
      <c r="S8" s="10"/>
      <c r="T8" s="10"/>
      <c r="U8" s="7"/>
      <c r="V8" s="7"/>
    </row>
    <row r="9" spans="2:22" ht="11.25" customHeight="1">
      <c r="B9" s="80"/>
      <c r="C9" s="80"/>
      <c r="D9" s="80"/>
      <c r="E9" s="80"/>
      <c r="L9" s="90" t="s">
        <v>22</v>
      </c>
      <c r="M9" s="90"/>
      <c r="N9" s="90"/>
      <c r="O9" s="90"/>
      <c r="P9" s="90"/>
      <c r="Q9" s="90"/>
      <c r="R9" s="90"/>
      <c r="S9" s="10"/>
      <c r="T9" s="10"/>
      <c r="U9" s="7"/>
      <c r="V9" s="7"/>
    </row>
    <row r="10" spans="2:22" ht="12.75" customHeight="1">
      <c r="B10" s="96" t="s">
        <v>77</v>
      </c>
      <c r="C10" s="96"/>
      <c r="D10" s="96"/>
      <c r="E10" s="81"/>
      <c r="L10" s="71" t="s">
        <v>82</v>
      </c>
      <c r="M10" s="72"/>
      <c r="N10" s="72"/>
      <c r="O10" s="72"/>
      <c r="P10" s="72"/>
      <c r="Q10" s="72"/>
      <c r="R10" s="72"/>
      <c r="S10" s="11"/>
      <c r="T10" s="10"/>
      <c r="U10" s="7"/>
      <c r="V10" s="7"/>
    </row>
    <row r="11" spans="2:22" ht="14.25" customHeight="1">
      <c r="B11" s="97" t="s">
        <v>78</v>
      </c>
      <c r="C11" s="97"/>
      <c r="D11" s="81"/>
      <c r="E11" s="81"/>
      <c r="L11" s="27" t="s">
        <v>1</v>
      </c>
      <c r="M11" s="14"/>
      <c r="N11" s="92" t="s">
        <v>36</v>
      </c>
      <c r="O11" s="92"/>
      <c r="P11" s="14"/>
      <c r="S11" s="28"/>
      <c r="T11" s="10"/>
      <c r="U11" s="7"/>
      <c r="V11" s="7"/>
    </row>
    <row r="12" spans="2:22" ht="15" customHeight="1">
      <c r="B12" s="82" t="s">
        <v>81</v>
      </c>
      <c r="C12" s="78"/>
      <c r="D12" s="78"/>
      <c r="E12" s="78"/>
      <c r="L12" s="93" t="s">
        <v>83</v>
      </c>
      <c r="M12" s="93"/>
      <c r="N12" s="93"/>
      <c r="O12" s="93"/>
      <c r="P12" s="93"/>
      <c r="Q12" s="93"/>
      <c r="R12" s="93"/>
      <c r="S12" s="93"/>
      <c r="T12" s="10"/>
      <c r="U12" s="7"/>
      <c r="V12" s="7"/>
    </row>
    <row r="13" spans="2:22" ht="15.75" customHeight="1">
      <c r="B13" s="83" t="s">
        <v>21</v>
      </c>
      <c r="C13" s="79"/>
      <c r="D13" s="79"/>
      <c r="E13" s="79"/>
      <c r="L13" s="12" t="s">
        <v>21</v>
      </c>
      <c r="M13" s="15"/>
      <c r="N13" s="15"/>
      <c r="O13" s="15"/>
      <c r="P13" s="15"/>
      <c r="Q13" s="15"/>
      <c r="R13" s="15"/>
      <c r="S13" s="11"/>
      <c r="T13" s="10"/>
      <c r="U13" s="7"/>
      <c r="V13" s="7"/>
    </row>
    <row r="14" spans="1:22" ht="18" customHeight="1">
      <c r="A14" s="94" t="s">
        <v>43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7"/>
      <c r="V14" s="7"/>
    </row>
    <row r="15" spans="1:22" ht="15.75" customHeight="1">
      <c r="A15" s="94" t="s">
        <v>86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7"/>
      <c r="V15" s="7"/>
    </row>
    <row r="16" spans="1:22" ht="16.5" customHeight="1">
      <c r="A16" s="98" t="s">
        <v>88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7"/>
      <c r="V16" s="7"/>
    </row>
    <row r="17" spans="1:20" s="9" customFormat="1" ht="12.75" customHeight="1">
      <c r="A17" s="99" t="s">
        <v>23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1:22" ht="12" customHeight="1">
      <c r="A18" s="32"/>
      <c r="B18" s="32"/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32"/>
      <c r="R18" s="32"/>
      <c r="S18" s="32"/>
      <c r="T18" s="16"/>
      <c r="U18" s="7"/>
      <c r="V18" s="7"/>
    </row>
    <row r="19" spans="1:22" ht="69" customHeight="1">
      <c r="A19" s="100" t="s">
        <v>0</v>
      </c>
      <c r="B19" s="100" t="s">
        <v>37</v>
      </c>
      <c r="C19" s="100" t="s">
        <v>12</v>
      </c>
      <c r="D19" s="103" t="s">
        <v>6</v>
      </c>
      <c r="E19" s="104"/>
      <c r="F19" s="104"/>
      <c r="G19" s="104"/>
      <c r="H19" s="104"/>
      <c r="I19" s="104"/>
      <c r="J19" s="104"/>
      <c r="K19" s="105"/>
      <c r="L19" s="103" t="s">
        <v>7</v>
      </c>
      <c r="M19" s="105"/>
      <c r="N19" s="103" t="s">
        <v>71</v>
      </c>
      <c r="O19" s="104"/>
      <c r="P19" s="105"/>
      <c r="Q19" s="106" t="s">
        <v>14</v>
      </c>
      <c r="R19" s="106" t="s">
        <v>9</v>
      </c>
      <c r="S19" s="106" t="s">
        <v>35</v>
      </c>
      <c r="T19" s="106" t="s">
        <v>15</v>
      </c>
      <c r="U19" s="7"/>
      <c r="V19" s="7"/>
    </row>
    <row r="20" spans="1:20" ht="14.25" customHeight="1">
      <c r="A20" s="101"/>
      <c r="B20" s="101"/>
      <c r="C20" s="101"/>
      <c r="D20" s="100" t="s">
        <v>38</v>
      </c>
      <c r="E20" s="109" t="s">
        <v>29</v>
      </c>
      <c r="F20" s="110"/>
      <c r="G20" s="110"/>
      <c r="H20" s="110"/>
      <c r="I20" s="110"/>
      <c r="J20" s="110"/>
      <c r="K20" s="111"/>
      <c r="L20" s="100" t="s">
        <v>10</v>
      </c>
      <c r="M20" s="100" t="s">
        <v>19</v>
      </c>
      <c r="N20" s="136" t="s">
        <v>67</v>
      </c>
      <c r="O20" s="137"/>
      <c r="P20" s="138"/>
      <c r="Q20" s="107"/>
      <c r="R20" s="107"/>
      <c r="S20" s="107"/>
      <c r="T20" s="107"/>
    </row>
    <row r="21" spans="1:20" ht="25.5" customHeight="1">
      <c r="A21" s="101"/>
      <c r="B21" s="101"/>
      <c r="C21" s="101"/>
      <c r="D21" s="101"/>
      <c r="E21" s="112" t="s">
        <v>16</v>
      </c>
      <c r="F21" s="112" t="s">
        <v>4</v>
      </c>
      <c r="G21" s="112" t="s">
        <v>72</v>
      </c>
      <c r="H21" s="112" t="s">
        <v>44</v>
      </c>
      <c r="I21" s="120" t="s">
        <v>24</v>
      </c>
      <c r="J21" s="121"/>
      <c r="K21" s="112" t="s">
        <v>18</v>
      </c>
      <c r="L21" s="101"/>
      <c r="M21" s="101"/>
      <c r="N21" s="139"/>
      <c r="O21" s="140"/>
      <c r="P21" s="141"/>
      <c r="Q21" s="107"/>
      <c r="R21" s="107"/>
      <c r="S21" s="107"/>
      <c r="T21" s="107"/>
    </row>
    <row r="22" spans="1:20" ht="72" customHeight="1">
      <c r="A22" s="102"/>
      <c r="B22" s="102"/>
      <c r="C22" s="102"/>
      <c r="D22" s="102"/>
      <c r="E22" s="113"/>
      <c r="F22" s="113"/>
      <c r="G22" s="113"/>
      <c r="H22" s="113"/>
      <c r="I22" s="17" t="s">
        <v>8</v>
      </c>
      <c r="J22" s="17" t="s">
        <v>41</v>
      </c>
      <c r="K22" s="113"/>
      <c r="L22" s="102"/>
      <c r="M22" s="102"/>
      <c r="N22" s="36" t="s">
        <v>68</v>
      </c>
      <c r="O22" s="36" t="s">
        <v>69</v>
      </c>
      <c r="P22" s="36" t="s">
        <v>70</v>
      </c>
      <c r="Q22" s="108"/>
      <c r="R22" s="108"/>
      <c r="S22" s="108"/>
      <c r="T22" s="108"/>
    </row>
    <row r="23" spans="1:22" s="6" customFormat="1" ht="13.5" customHeight="1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35">
        <v>7</v>
      </c>
      <c r="H23" s="35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1">
        <v>18</v>
      </c>
      <c r="S23" s="1">
        <v>19</v>
      </c>
      <c r="T23" s="1">
        <v>20</v>
      </c>
      <c r="U23" s="19"/>
      <c r="V23" s="19"/>
    </row>
    <row r="24" spans="1:20" ht="12" customHeight="1">
      <c r="A24" s="18">
        <v>1</v>
      </c>
      <c r="B24" s="122" t="s">
        <v>50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</row>
    <row r="25" spans="1:20" ht="12" customHeight="1">
      <c r="A25" s="21" t="s">
        <v>51</v>
      </c>
      <c r="B25" s="125" t="s">
        <v>25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7"/>
    </row>
    <row r="26" spans="1:22" s="6" customFormat="1" ht="32.25" customHeight="1">
      <c r="A26" s="42" t="s">
        <v>52</v>
      </c>
      <c r="B26" s="43" t="s">
        <v>87</v>
      </c>
      <c r="C26" s="50" t="s">
        <v>98</v>
      </c>
      <c r="D26" s="44">
        <v>2773.7</v>
      </c>
      <c r="E26" s="45" t="s">
        <v>3</v>
      </c>
      <c r="F26" s="45" t="s">
        <v>3</v>
      </c>
      <c r="G26" s="45" t="s">
        <v>3</v>
      </c>
      <c r="H26" s="46">
        <v>0</v>
      </c>
      <c r="I26" s="45" t="s">
        <v>3</v>
      </c>
      <c r="J26" s="45" t="s">
        <v>3</v>
      </c>
      <c r="K26" s="45" t="s">
        <v>3</v>
      </c>
      <c r="L26" s="44">
        <f>D26</f>
        <v>2773.7</v>
      </c>
      <c r="M26" s="44">
        <v>0</v>
      </c>
      <c r="N26" s="44">
        <f>D26</f>
        <v>2773.7</v>
      </c>
      <c r="O26" s="44"/>
      <c r="P26" s="44"/>
      <c r="Q26" s="44">
        <v>9.04</v>
      </c>
      <c r="R26" s="47"/>
      <c r="S26" s="47">
        <v>3.82</v>
      </c>
      <c r="T26" s="44">
        <v>1619.29</v>
      </c>
      <c r="U26" s="19"/>
      <c r="V26" s="19"/>
    </row>
    <row r="27" spans="1:22" s="6" customFormat="1" ht="63" customHeight="1">
      <c r="A27" s="42" t="s">
        <v>89</v>
      </c>
      <c r="B27" s="43" t="s">
        <v>90</v>
      </c>
      <c r="C27" s="84" t="s">
        <v>95</v>
      </c>
      <c r="D27" s="44">
        <v>1866.2</v>
      </c>
      <c r="E27" s="45" t="s">
        <v>3</v>
      </c>
      <c r="F27" s="45" t="s">
        <v>3</v>
      </c>
      <c r="G27" s="45" t="s">
        <v>3</v>
      </c>
      <c r="H27" s="86"/>
      <c r="I27" s="45" t="s">
        <v>3</v>
      </c>
      <c r="J27" s="45" t="s">
        <v>3</v>
      </c>
      <c r="K27" s="45" t="s">
        <v>3</v>
      </c>
      <c r="L27" s="85">
        <f>D27</f>
        <v>1866.2</v>
      </c>
      <c r="M27" s="85"/>
      <c r="N27" s="85">
        <f>D27</f>
        <v>1866.2</v>
      </c>
      <c r="O27" s="85"/>
      <c r="P27" s="85"/>
      <c r="Q27" s="85">
        <v>5.49</v>
      </c>
      <c r="R27" s="56"/>
      <c r="S27" s="56">
        <v>86.92</v>
      </c>
      <c r="T27" s="85">
        <v>2039.7</v>
      </c>
      <c r="U27" s="19"/>
      <c r="V27" s="19"/>
    </row>
    <row r="28" spans="1:22" s="6" customFormat="1" ht="84.75" customHeight="1">
      <c r="A28" s="42" t="s">
        <v>91</v>
      </c>
      <c r="B28" s="43" t="s">
        <v>92</v>
      </c>
      <c r="C28" s="50" t="s">
        <v>94</v>
      </c>
      <c r="D28" s="44">
        <v>678.5</v>
      </c>
      <c r="E28" s="45" t="s">
        <v>3</v>
      </c>
      <c r="F28" s="45" t="s">
        <v>3</v>
      </c>
      <c r="G28" s="45" t="s">
        <v>3</v>
      </c>
      <c r="H28" s="46"/>
      <c r="I28" s="45" t="s">
        <v>3</v>
      </c>
      <c r="J28" s="45" t="s">
        <v>3</v>
      </c>
      <c r="K28" s="45" t="s">
        <v>3</v>
      </c>
      <c r="L28" s="44">
        <f>D28</f>
        <v>678.5</v>
      </c>
      <c r="M28" s="44"/>
      <c r="N28" s="44">
        <f>D28</f>
        <v>678.5</v>
      </c>
      <c r="O28" s="44"/>
      <c r="P28" s="44"/>
      <c r="Q28" s="44">
        <v>49.47</v>
      </c>
      <c r="R28" s="47"/>
      <c r="S28" s="47">
        <v>3.51</v>
      </c>
      <c r="T28" s="44">
        <v>82.294</v>
      </c>
      <c r="U28" s="19"/>
      <c r="V28" s="19"/>
    </row>
    <row r="29" spans="1:22" s="6" customFormat="1" ht="21.75" customHeight="1">
      <c r="A29" s="128" t="s">
        <v>53</v>
      </c>
      <c r="B29" s="129"/>
      <c r="C29" s="130"/>
      <c r="D29" s="51">
        <f>D26+D27+D28</f>
        <v>5318.4</v>
      </c>
      <c r="E29" s="45" t="s">
        <v>3</v>
      </c>
      <c r="F29" s="45" t="s">
        <v>3</v>
      </c>
      <c r="G29" s="46">
        <v>0</v>
      </c>
      <c r="H29" s="46">
        <f>H26+H27+H28</f>
        <v>0</v>
      </c>
      <c r="I29" s="46">
        <v>0</v>
      </c>
      <c r="J29" s="46">
        <v>0</v>
      </c>
      <c r="K29" s="46">
        <v>0</v>
      </c>
      <c r="L29" s="51">
        <f>L26+L27+L28</f>
        <v>5318.4</v>
      </c>
      <c r="M29" s="51">
        <f>M26+M27+M28</f>
        <v>0</v>
      </c>
      <c r="N29" s="51">
        <f>N26+N27+N28</f>
        <v>5318.4</v>
      </c>
      <c r="O29" s="51"/>
      <c r="P29" s="51"/>
      <c r="Q29" s="51" t="s">
        <v>42</v>
      </c>
      <c r="R29" s="51" t="s">
        <v>42</v>
      </c>
      <c r="S29" s="51">
        <f>S26+S27+S28</f>
        <v>94.25</v>
      </c>
      <c r="T29" s="51">
        <f>T26+T27+T28</f>
        <v>3741.2839999999997</v>
      </c>
      <c r="U29" s="19"/>
      <c r="V29" s="19"/>
    </row>
    <row r="30" spans="1:22" s="6" customFormat="1" ht="25.5" customHeight="1">
      <c r="A30" s="52" t="s">
        <v>13</v>
      </c>
      <c r="B30" s="117" t="s">
        <v>54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9"/>
      <c r="U30" s="19"/>
      <c r="V30" s="19"/>
    </row>
    <row r="31" spans="1:22" s="6" customFormat="1" ht="18" customHeight="1">
      <c r="A31" s="52"/>
      <c r="B31" s="53"/>
      <c r="C31" s="53"/>
      <c r="D31" s="53"/>
      <c r="E31" s="54" t="s">
        <v>3</v>
      </c>
      <c r="F31" s="54" t="s">
        <v>3</v>
      </c>
      <c r="G31" s="54" t="s">
        <v>3</v>
      </c>
      <c r="H31" s="54"/>
      <c r="I31" s="54" t="s">
        <v>3</v>
      </c>
      <c r="J31" s="54" t="s">
        <v>3</v>
      </c>
      <c r="K31" s="54" t="s">
        <v>3</v>
      </c>
      <c r="L31" s="53"/>
      <c r="M31" s="53"/>
      <c r="N31" s="53"/>
      <c r="O31" s="53"/>
      <c r="P31" s="53"/>
      <c r="Q31" s="53"/>
      <c r="R31" s="53"/>
      <c r="S31" s="53"/>
      <c r="T31" s="53"/>
      <c r="U31" s="19"/>
      <c r="V31" s="19"/>
    </row>
    <row r="32" spans="1:22" s="6" customFormat="1" ht="19.5" customHeight="1">
      <c r="A32" s="128" t="s">
        <v>55</v>
      </c>
      <c r="B32" s="129"/>
      <c r="C32" s="130"/>
      <c r="D32" s="52"/>
      <c r="E32" s="52" t="s">
        <v>3</v>
      </c>
      <c r="F32" s="52" t="s">
        <v>3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19"/>
      <c r="V32" s="19"/>
    </row>
    <row r="33" spans="1:20" ht="12" customHeight="1">
      <c r="A33" s="58" t="s">
        <v>56</v>
      </c>
      <c r="B33" s="128" t="s">
        <v>26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0"/>
    </row>
    <row r="34" spans="1:20" ht="12" customHeight="1">
      <c r="A34" s="52"/>
      <c r="B34" s="53"/>
      <c r="C34" s="53"/>
      <c r="D34" s="53"/>
      <c r="E34" s="54" t="s">
        <v>3</v>
      </c>
      <c r="F34" s="54" t="s">
        <v>3</v>
      </c>
      <c r="G34" s="54" t="s">
        <v>3</v>
      </c>
      <c r="H34" s="54"/>
      <c r="I34" s="54" t="s">
        <v>3</v>
      </c>
      <c r="J34" s="54" t="s">
        <v>3</v>
      </c>
      <c r="K34" s="54" t="s">
        <v>3</v>
      </c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" customHeight="1">
      <c r="A35" s="128" t="s">
        <v>57</v>
      </c>
      <c r="B35" s="129"/>
      <c r="C35" s="130"/>
      <c r="D35" s="52"/>
      <c r="E35" s="52" t="s">
        <v>3</v>
      </c>
      <c r="F35" s="52" t="s">
        <v>3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2" customHeight="1">
      <c r="A36" s="133" t="s">
        <v>58</v>
      </c>
      <c r="B36" s="134"/>
      <c r="C36" s="135"/>
      <c r="D36" s="51">
        <f>D29</f>
        <v>5318.4</v>
      </c>
      <c r="E36" s="52" t="s">
        <v>3</v>
      </c>
      <c r="F36" s="52" t="s">
        <v>3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1">
        <f>L29</f>
        <v>5318.4</v>
      </c>
      <c r="M36" s="51">
        <f>M29</f>
        <v>0</v>
      </c>
      <c r="N36" s="51">
        <f>N29</f>
        <v>5318.4</v>
      </c>
      <c r="O36" s="51"/>
      <c r="P36" s="51"/>
      <c r="Q36" s="51" t="s">
        <v>42</v>
      </c>
      <c r="R36" s="53" t="s">
        <v>42</v>
      </c>
      <c r="S36" s="51">
        <f>S29</f>
        <v>94.25</v>
      </c>
      <c r="T36" s="51">
        <f>T29</f>
        <v>3741.2839999999997</v>
      </c>
    </row>
    <row r="37" spans="1:20" ht="12" customHeight="1">
      <c r="A37" s="60">
        <v>2</v>
      </c>
      <c r="B37" s="114" t="s">
        <v>59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6"/>
    </row>
    <row r="38" spans="1:22" ht="12" customHeight="1">
      <c r="A38" s="61" t="s">
        <v>2</v>
      </c>
      <c r="B38" s="117" t="s">
        <v>25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9"/>
      <c r="U38" s="7"/>
      <c r="V38" s="7"/>
    </row>
    <row r="39" spans="1:22" ht="12" customHeight="1">
      <c r="A39" s="52"/>
      <c r="B39" s="53"/>
      <c r="C39" s="53"/>
      <c r="D39" s="53"/>
      <c r="E39" s="54" t="s">
        <v>3</v>
      </c>
      <c r="F39" s="54" t="s">
        <v>3</v>
      </c>
      <c r="G39" s="54" t="s">
        <v>3</v>
      </c>
      <c r="H39" s="54"/>
      <c r="I39" s="54" t="s">
        <v>3</v>
      </c>
      <c r="J39" s="54" t="s">
        <v>3</v>
      </c>
      <c r="K39" s="54" t="s">
        <v>3</v>
      </c>
      <c r="L39" s="53"/>
      <c r="M39" s="53"/>
      <c r="N39" s="53"/>
      <c r="O39" s="53"/>
      <c r="P39" s="53"/>
      <c r="Q39" s="53"/>
      <c r="R39" s="53"/>
      <c r="S39" s="53"/>
      <c r="T39" s="53"/>
      <c r="U39" s="7"/>
      <c r="V39" s="7"/>
    </row>
    <row r="40" spans="1:22" ht="14.25" customHeight="1">
      <c r="A40" s="128" t="s">
        <v>60</v>
      </c>
      <c r="B40" s="129"/>
      <c r="C40" s="130"/>
      <c r="D40" s="52"/>
      <c r="E40" s="52" t="s">
        <v>3</v>
      </c>
      <c r="F40" s="52" t="s">
        <v>3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7"/>
      <c r="V40" s="7"/>
    </row>
    <row r="41" spans="1:22" ht="12" customHeight="1">
      <c r="A41" s="62" t="s">
        <v>61</v>
      </c>
      <c r="B41" s="117" t="s">
        <v>54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9"/>
      <c r="U41" s="7"/>
      <c r="V41" s="7"/>
    </row>
    <row r="42" spans="1:22" ht="12" customHeight="1">
      <c r="A42" s="52"/>
      <c r="B42" s="53"/>
      <c r="C42" s="53"/>
      <c r="D42" s="53"/>
      <c r="E42" s="54" t="s">
        <v>3</v>
      </c>
      <c r="F42" s="54" t="s">
        <v>3</v>
      </c>
      <c r="G42" s="54" t="s">
        <v>3</v>
      </c>
      <c r="H42" s="54"/>
      <c r="I42" s="54" t="s">
        <v>3</v>
      </c>
      <c r="J42" s="54" t="s">
        <v>3</v>
      </c>
      <c r="K42" s="54" t="s">
        <v>3</v>
      </c>
      <c r="L42" s="53"/>
      <c r="M42" s="53"/>
      <c r="N42" s="53"/>
      <c r="O42" s="53"/>
      <c r="P42" s="53"/>
      <c r="Q42" s="53"/>
      <c r="R42" s="53"/>
      <c r="S42" s="53"/>
      <c r="T42" s="53"/>
      <c r="U42" s="7"/>
      <c r="V42" s="7"/>
    </row>
    <row r="43" spans="1:22" ht="12" customHeight="1">
      <c r="A43" s="128" t="s">
        <v>62</v>
      </c>
      <c r="B43" s="129"/>
      <c r="C43" s="130"/>
      <c r="D43" s="52"/>
      <c r="E43" s="52" t="s">
        <v>3</v>
      </c>
      <c r="F43" s="52" t="s">
        <v>3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7"/>
      <c r="V43" s="7"/>
    </row>
    <row r="44" spans="1:22" ht="12" customHeight="1">
      <c r="A44" s="60" t="s">
        <v>63</v>
      </c>
      <c r="B44" s="128" t="s">
        <v>26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30"/>
      <c r="U44" s="7"/>
      <c r="V44" s="7"/>
    </row>
    <row r="45" spans="1:22" ht="12" customHeight="1">
      <c r="A45" s="52"/>
      <c r="B45" s="53"/>
      <c r="C45" s="53"/>
      <c r="D45" s="53"/>
      <c r="E45" s="54" t="s">
        <v>3</v>
      </c>
      <c r="F45" s="54" t="s">
        <v>3</v>
      </c>
      <c r="G45" s="54" t="s">
        <v>3</v>
      </c>
      <c r="H45" s="54"/>
      <c r="I45" s="54" t="s">
        <v>3</v>
      </c>
      <c r="J45" s="54" t="s">
        <v>3</v>
      </c>
      <c r="K45" s="54" t="s">
        <v>3</v>
      </c>
      <c r="L45" s="53"/>
      <c r="M45" s="53"/>
      <c r="N45" s="53"/>
      <c r="O45" s="53"/>
      <c r="P45" s="53"/>
      <c r="Q45" s="53"/>
      <c r="R45" s="53"/>
      <c r="S45" s="53"/>
      <c r="T45" s="53"/>
      <c r="U45" s="7"/>
      <c r="V45" s="7"/>
    </row>
    <row r="46" spans="1:22" ht="12" customHeight="1">
      <c r="A46" s="128" t="s">
        <v>64</v>
      </c>
      <c r="B46" s="129"/>
      <c r="C46" s="130"/>
      <c r="D46" s="52"/>
      <c r="E46" s="52" t="s">
        <v>3</v>
      </c>
      <c r="F46" s="52" t="s">
        <v>3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7"/>
      <c r="V46" s="7"/>
    </row>
    <row r="47" spans="1:22" ht="12" customHeight="1">
      <c r="A47" s="133" t="s">
        <v>65</v>
      </c>
      <c r="B47" s="134"/>
      <c r="C47" s="135"/>
      <c r="D47" s="52"/>
      <c r="E47" s="52" t="s">
        <v>3</v>
      </c>
      <c r="F47" s="52" t="s">
        <v>3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7"/>
      <c r="V47" s="7"/>
    </row>
    <row r="48" spans="1:20" ht="12" customHeight="1">
      <c r="A48" s="142" t="s">
        <v>5</v>
      </c>
      <c r="B48" s="143"/>
      <c r="C48" s="144"/>
      <c r="D48" s="55">
        <f>D29</f>
        <v>5318.4</v>
      </c>
      <c r="E48" s="56" t="s">
        <v>3</v>
      </c>
      <c r="F48" s="56" t="s">
        <v>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55">
        <f>L29</f>
        <v>5318.4</v>
      </c>
      <c r="M48" s="55">
        <f>M29</f>
        <v>0</v>
      </c>
      <c r="N48" s="55">
        <f>N29</f>
        <v>5318.4</v>
      </c>
      <c r="O48" s="55"/>
      <c r="P48" s="55"/>
      <c r="Q48" s="55" t="s">
        <v>42</v>
      </c>
      <c r="R48" s="57" t="s">
        <v>42</v>
      </c>
      <c r="S48" s="55">
        <f>S29</f>
        <v>94.25</v>
      </c>
      <c r="T48" s="55">
        <f>T29</f>
        <v>3741.2839999999997</v>
      </c>
    </row>
    <row r="49" spans="1:20" ht="12" customHeight="1">
      <c r="A49" s="145" t="s">
        <v>74</v>
      </c>
      <c r="B49" s="145"/>
      <c r="C49" s="145"/>
      <c r="D49" s="145"/>
      <c r="E49" s="145"/>
      <c r="F49" s="145"/>
      <c r="G49" s="145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ht="12" customHeight="1">
      <c r="A50" s="65"/>
      <c r="B50" s="63" t="s">
        <v>32</v>
      </c>
      <c r="C50" s="65"/>
      <c r="D50" s="65"/>
      <c r="E50" s="65"/>
      <c r="F50" s="65"/>
      <c r="G50" s="65"/>
      <c r="H50" s="65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  <row r="51" spans="1:20" ht="14.25" customHeight="1">
      <c r="A51" s="65"/>
      <c r="B51" s="63" t="s">
        <v>33</v>
      </c>
      <c r="C51" s="65"/>
      <c r="D51" s="65"/>
      <c r="E51" s="65"/>
      <c r="F51" s="65"/>
      <c r="G51" s="65"/>
      <c r="H51" s="65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spans="1:22" s="41" customFormat="1" ht="15.75" customHeight="1">
      <c r="A52" s="65"/>
      <c r="B52" s="63" t="s">
        <v>34</v>
      </c>
      <c r="C52" s="65"/>
      <c r="D52" s="65"/>
      <c r="E52" s="65"/>
      <c r="F52" s="65"/>
      <c r="G52" s="65"/>
      <c r="H52" s="65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40"/>
      <c r="V52" s="40"/>
    </row>
    <row r="53" spans="1:20" ht="11.25" customHeight="1">
      <c r="A53" s="3"/>
      <c r="B53" s="5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1.25" customHeight="1">
      <c r="A54" s="146" t="s">
        <v>73</v>
      </c>
      <c r="B54" s="146"/>
      <c r="C54" s="146"/>
      <c r="D54" s="4"/>
      <c r="E54" s="147" t="s">
        <v>85</v>
      </c>
      <c r="F54" s="147"/>
      <c r="G54" s="147"/>
      <c r="H54" s="147"/>
      <c r="I54" s="147"/>
      <c r="J54" s="147"/>
      <c r="K54" s="147"/>
      <c r="L54" s="4"/>
      <c r="M54" s="4"/>
      <c r="N54" s="4"/>
      <c r="O54" s="4"/>
      <c r="P54" s="4"/>
      <c r="Q54" s="4"/>
      <c r="R54" s="4"/>
      <c r="S54" s="4"/>
      <c r="T54" s="4"/>
    </row>
    <row r="55" spans="1:20" ht="11.25" customHeight="1">
      <c r="A55" s="131" t="s">
        <v>27</v>
      </c>
      <c r="B55" s="131"/>
      <c r="C55" s="131"/>
      <c r="D55" s="24"/>
      <c r="E55" s="25" t="s">
        <v>28</v>
      </c>
      <c r="F55" s="26"/>
      <c r="G55" s="26"/>
      <c r="H55" s="26"/>
      <c r="I55" s="34" t="s">
        <v>30</v>
      </c>
      <c r="J55" s="33"/>
      <c r="K55" s="33"/>
      <c r="L55" s="33"/>
      <c r="M55" s="15"/>
      <c r="N55" s="15"/>
      <c r="O55" s="15"/>
      <c r="P55" s="15"/>
      <c r="Q55" s="15"/>
      <c r="R55" s="15"/>
      <c r="S55" s="15"/>
      <c r="T55" s="15"/>
    </row>
    <row r="56" spans="1:10" ht="11.2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</row>
    <row r="57" ht="11.25" customHeight="1"/>
    <row r="58" ht="15" customHeight="1"/>
    <row r="59" spans="21:22" ht="12" customHeight="1">
      <c r="U59" s="7"/>
      <c r="V59" s="7"/>
    </row>
    <row r="60" ht="23.25" customHeight="1"/>
  </sheetData>
  <sheetProtection/>
  <mergeCells count="57">
    <mergeCell ref="N20:P21"/>
    <mergeCell ref="N19:P19"/>
    <mergeCell ref="A48:C48"/>
    <mergeCell ref="A49:G49"/>
    <mergeCell ref="A54:C54"/>
    <mergeCell ref="E54:K54"/>
    <mergeCell ref="A32:C32"/>
    <mergeCell ref="B33:T33"/>
    <mergeCell ref="A35:C35"/>
    <mergeCell ref="A36:C36"/>
    <mergeCell ref="A55:C55"/>
    <mergeCell ref="A56:J56"/>
    <mergeCell ref="A40:C40"/>
    <mergeCell ref="B41:T41"/>
    <mergeCell ref="A43:C43"/>
    <mergeCell ref="B44:T44"/>
    <mergeCell ref="A46:C46"/>
    <mergeCell ref="A47:C47"/>
    <mergeCell ref="B37:T37"/>
    <mergeCell ref="B38:T38"/>
    <mergeCell ref="I21:J21"/>
    <mergeCell ref="K21:K22"/>
    <mergeCell ref="B24:T24"/>
    <mergeCell ref="B25:T25"/>
    <mergeCell ref="A29:C29"/>
    <mergeCell ref="B30:T30"/>
    <mergeCell ref="T19:T22"/>
    <mergeCell ref="D20:D22"/>
    <mergeCell ref="E20:K20"/>
    <mergeCell ref="L20:L22"/>
    <mergeCell ref="M20:M22"/>
    <mergeCell ref="E21:E22"/>
    <mergeCell ref="F21:F22"/>
    <mergeCell ref="G21:G22"/>
    <mergeCell ref="H21:H22"/>
    <mergeCell ref="A16:T16"/>
    <mergeCell ref="A17:T17"/>
    <mergeCell ref="A19:A22"/>
    <mergeCell ref="B19:B22"/>
    <mergeCell ref="C19:C22"/>
    <mergeCell ref="D19:K19"/>
    <mergeCell ref="L19:M19"/>
    <mergeCell ref="Q19:Q22"/>
    <mergeCell ref="R19:R22"/>
    <mergeCell ref="S19:S22"/>
    <mergeCell ref="N11:O11"/>
    <mergeCell ref="L12:S12"/>
    <mergeCell ref="A14:T14"/>
    <mergeCell ref="A15:T15"/>
    <mergeCell ref="B10:D10"/>
    <mergeCell ref="B11:C11"/>
    <mergeCell ref="B7:E7"/>
    <mergeCell ref="L7:R7"/>
    <mergeCell ref="L8:R8"/>
    <mergeCell ref="L9:R9"/>
    <mergeCell ref="B8:C8"/>
    <mergeCell ref="D8:E8"/>
  </mergeCells>
  <printOptions/>
  <pageMargins left="0" right="0" top="0.7874015748031497" bottom="0.1968503937007874" header="0.31496062992125984" footer="0.2"/>
  <pageSetup fitToHeight="2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SheetLayoutView="100" zoomScalePageLayoutView="37" workbookViewId="0" topLeftCell="A25">
      <selection activeCell="R28" sqref="R28"/>
    </sheetView>
  </sheetViews>
  <sheetFormatPr defaultColWidth="5.25390625" defaultRowHeight="69.75" customHeight="1"/>
  <cols>
    <col min="1" max="1" width="5.50390625" style="6" customWidth="1"/>
    <col min="2" max="2" width="28.75390625" style="7" customWidth="1"/>
    <col min="3" max="3" width="11.625" style="7" customWidth="1"/>
    <col min="4" max="4" width="8.375" style="7" customWidth="1"/>
    <col min="5" max="5" width="7.50390625" style="7" customWidth="1"/>
    <col min="6" max="6" width="8.25390625" style="7" customWidth="1"/>
    <col min="7" max="8" width="7.00390625" style="7" customWidth="1"/>
    <col min="9" max="9" width="6.50390625" style="7" customWidth="1"/>
    <col min="10" max="10" width="7.25390625" style="7" customWidth="1"/>
    <col min="11" max="11" width="7.50390625" style="7" customWidth="1"/>
    <col min="12" max="12" width="8.375" style="7" customWidth="1"/>
    <col min="13" max="13" width="6.25390625" style="7" customWidth="1"/>
    <col min="14" max="14" width="5.50390625" style="7" customWidth="1"/>
    <col min="15" max="15" width="4.75390625" style="7" customWidth="1"/>
    <col min="16" max="16" width="6.50390625" style="7" customWidth="1"/>
    <col min="17" max="17" width="5.00390625" style="9" customWidth="1"/>
    <col min="18" max="18" width="6.75390625" style="9" customWidth="1"/>
    <col min="19" max="20" width="5.25390625" style="9" customWidth="1"/>
    <col min="21" max="24" width="5.25390625" style="7" customWidth="1"/>
    <col min="25" max="25" width="6.25390625" style="7" customWidth="1"/>
    <col min="26" max="16384" width="5.25390625" style="7" customWidth="1"/>
  </cols>
  <sheetData>
    <row r="1" spans="12:20" ht="15" customHeight="1">
      <c r="L1" s="7" t="s">
        <v>45</v>
      </c>
      <c r="M1" s="8"/>
      <c r="N1" s="37"/>
      <c r="O1" s="37"/>
      <c r="P1" s="37"/>
      <c r="Q1" s="37"/>
      <c r="R1" s="37"/>
      <c r="S1" s="7"/>
      <c r="T1" s="7"/>
    </row>
    <row r="2" spans="12:20" ht="13.5" customHeight="1">
      <c r="L2" s="7" t="s">
        <v>46</v>
      </c>
      <c r="M2" s="8"/>
      <c r="N2" s="37"/>
      <c r="O2" s="37"/>
      <c r="P2" s="37"/>
      <c r="Q2" s="37"/>
      <c r="R2" s="37"/>
      <c r="S2" s="7"/>
      <c r="T2" s="7"/>
    </row>
    <row r="3" spans="12:20" ht="13.5" customHeight="1">
      <c r="L3" s="7" t="s">
        <v>47</v>
      </c>
      <c r="M3" s="8"/>
      <c r="N3" s="37"/>
      <c r="O3" s="37"/>
      <c r="P3" s="37"/>
      <c r="Q3" s="37"/>
      <c r="R3" s="37"/>
      <c r="S3" s="7"/>
      <c r="T3" s="7"/>
    </row>
    <row r="4" spans="12:20" ht="13.5" customHeight="1">
      <c r="L4" s="7" t="s">
        <v>48</v>
      </c>
      <c r="M4" s="8"/>
      <c r="N4" s="37"/>
      <c r="O4" s="37"/>
      <c r="P4" s="37"/>
      <c r="Q4" s="37"/>
      <c r="R4" s="37"/>
      <c r="S4" s="7"/>
      <c r="T4" s="7"/>
    </row>
    <row r="5" spans="13:20" ht="12" customHeight="1">
      <c r="M5" s="8"/>
      <c r="N5" s="30"/>
      <c r="O5" s="30"/>
      <c r="P5" s="30"/>
      <c r="Q5" s="30"/>
      <c r="R5" s="30"/>
      <c r="S5" s="7"/>
      <c r="T5" s="7"/>
    </row>
    <row r="6" spans="13:20" ht="12" customHeight="1">
      <c r="M6" s="8"/>
      <c r="N6" s="30"/>
      <c r="O6" s="30"/>
      <c r="P6" s="30"/>
      <c r="Q6" s="30"/>
      <c r="R6" s="30"/>
      <c r="S6" s="7"/>
      <c r="T6" s="7"/>
    </row>
    <row r="7" spans="2:20" ht="17.25" customHeight="1">
      <c r="B7" s="73" t="s">
        <v>75</v>
      </c>
      <c r="C7" s="73"/>
      <c r="D7" s="73"/>
      <c r="E7" s="66"/>
      <c r="L7" s="88" t="s">
        <v>49</v>
      </c>
      <c r="M7" s="88"/>
      <c r="N7" s="88"/>
      <c r="O7" s="88"/>
      <c r="P7" s="10"/>
      <c r="Q7" s="10"/>
      <c r="R7" s="10"/>
      <c r="S7" s="7"/>
      <c r="T7" s="7"/>
    </row>
    <row r="8" spans="2:20" ht="25.5" customHeight="1">
      <c r="B8" s="91" t="s">
        <v>76</v>
      </c>
      <c r="C8" s="91"/>
      <c r="D8" s="74"/>
      <c r="E8" s="67"/>
      <c r="L8" s="89" t="s">
        <v>40</v>
      </c>
      <c r="M8" s="89"/>
      <c r="N8" s="89"/>
      <c r="O8" s="89"/>
      <c r="P8" s="10"/>
      <c r="Q8" s="10"/>
      <c r="R8" s="10"/>
      <c r="S8" s="7"/>
      <c r="T8" s="7"/>
    </row>
    <row r="9" spans="2:20" ht="11.25" customHeight="1">
      <c r="B9" s="75"/>
      <c r="C9" s="75"/>
      <c r="D9" s="75"/>
      <c r="E9" s="68"/>
      <c r="L9" s="90" t="s">
        <v>22</v>
      </c>
      <c r="M9" s="90"/>
      <c r="N9" s="90"/>
      <c r="O9" s="90"/>
      <c r="P9" s="10"/>
      <c r="Q9" s="10"/>
      <c r="R9" s="10"/>
      <c r="S9" s="7"/>
      <c r="T9" s="7"/>
    </row>
    <row r="10" spans="2:20" ht="17.25" customHeight="1">
      <c r="B10" s="96" t="s">
        <v>77</v>
      </c>
      <c r="C10" s="96"/>
      <c r="D10" s="96"/>
      <c r="E10" s="69"/>
      <c r="L10" s="71" t="s">
        <v>82</v>
      </c>
      <c r="M10" s="72"/>
      <c r="N10" s="72"/>
      <c r="O10" s="72"/>
      <c r="P10" s="11"/>
      <c r="Q10" s="11"/>
      <c r="R10" s="10"/>
      <c r="S10" s="7"/>
      <c r="T10" s="7"/>
    </row>
    <row r="11" spans="2:20" ht="14.25" customHeight="1">
      <c r="B11" s="76" t="s">
        <v>78</v>
      </c>
      <c r="C11" s="76"/>
      <c r="D11" s="76"/>
      <c r="E11" s="70"/>
      <c r="L11" s="27" t="s">
        <v>1</v>
      </c>
      <c r="M11" s="14"/>
      <c r="N11" s="92" t="s">
        <v>36</v>
      </c>
      <c r="O11" s="92"/>
      <c r="P11" s="28"/>
      <c r="Q11" s="28"/>
      <c r="R11" s="10"/>
      <c r="S11" s="7"/>
      <c r="T11" s="7"/>
    </row>
    <row r="12" spans="2:20" ht="12.75" customHeight="1">
      <c r="B12" s="77" t="s">
        <v>80</v>
      </c>
      <c r="C12" s="78"/>
      <c r="D12" s="78"/>
      <c r="E12" s="13"/>
      <c r="L12" s="93" t="s">
        <v>83</v>
      </c>
      <c r="M12" s="93"/>
      <c r="N12" s="93"/>
      <c r="O12" s="93"/>
      <c r="P12" s="93"/>
      <c r="Q12" s="93"/>
      <c r="R12" s="10"/>
      <c r="S12" s="7"/>
      <c r="T12" s="7"/>
    </row>
    <row r="13" spans="2:20" ht="15.75" customHeight="1">
      <c r="B13" s="79" t="s">
        <v>79</v>
      </c>
      <c r="C13" s="79"/>
      <c r="D13" s="79"/>
      <c r="L13" s="12" t="s">
        <v>21</v>
      </c>
      <c r="M13" s="15"/>
      <c r="N13" s="15"/>
      <c r="O13" s="15"/>
      <c r="P13" s="11"/>
      <c r="Q13" s="11"/>
      <c r="R13" s="10"/>
      <c r="S13" s="7"/>
      <c r="T13" s="7"/>
    </row>
    <row r="14" spans="1:20" ht="18" customHeight="1">
      <c r="A14" s="94" t="s">
        <v>43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7"/>
      <c r="T14" s="7"/>
    </row>
    <row r="15" spans="1:20" ht="15.75" customHeight="1">
      <c r="A15" s="94" t="s">
        <v>84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7"/>
      <c r="T15" s="7"/>
    </row>
    <row r="16" spans="1:20" ht="16.5" customHeight="1">
      <c r="A16" s="94" t="s">
        <v>39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7"/>
      <c r="T16" s="7"/>
    </row>
    <row r="17" spans="1:18" s="9" customFormat="1" ht="12.75" customHeight="1">
      <c r="A17" s="99" t="s">
        <v>23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20" ht="12" customHeight="1">
      <c r="A18" s="32"/>
      <c r="B18" s="32"/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2"/>
      <c r="P18" s="32"/>
      <c r="Q18" s="16"/>
      <c r="R18" s="16"/>
      <c r="S18" s="7"/>
      <c r="T18" s="7"/>
    </row>
    <row r="19" spans="1:20" ht="61.5" customHeight="1">
      <c r="A19" s="100" t="s">
        <v>0</v>
      </c>
      <c r="B19" s="100" t="s">
        <v>37</v>
      </c>
      <c r="C19" s="100" t="s">
        <v>12</v>
      </c>
      <c r="D19" s="103" t="s">
        <v>6</v>
      </c>
      <c r="E19" s="104"/>
      <c r="F19" s="104"/>
      <c r="G19" s="104"/>
      <c r="H19" s="104"/>
      <c r="I19" s="104"/>
      <c r="J19" s="104"/>
      <c r="K19" s="105"/>
      <c r="L19" s="103" t="s">
        <v>7</v>
      </c>
      <c r="M19" s="105"/>
      <c r="N19" s="106" t="s">
        <v>14</v>
      </c>
      <c r="O19" s="106" t="s">
        <v>9</v>
      </c>
      <c r="P19" s="106" t="s">
        <v>35</v>
      </c>
      <c r="Q19" s="106" t="s">
        <v>11</v>
      </c>
      <c r="R19" s="106" t="s">
        <v>15</v>
      </c>
      <c r="S19" s="7"/>
      <c r="T19" s="7"/>
    </row>
    <row r="20" spans="1:18" ht="14.25" customHeight="1">
      <c r="A20" s="101"/>
      <c r="B20" s="101"/>
      <c r="C20" s="101"/>
      <c r="D20" s="100" t="s">
        <v>38</v>
      </c>
      <c r="E20" s="109" t="s">
        <v>29</v>
      </c>
      <c r="F20" s="110"/>
      <c r="G20" s="110"/>
      <c r="H20" s="110"/>
      <c r="I20" s="110"/>
      <c r="J20" s="110"/>
      <c r="K20" s="111"/>
      <c r="L20" s="100" t="s">
        <v>10</v>
      </c>
      <c r="M20" s="100" t="s">
        <v>19</v>
      </c>
      <c r="N20" s="107"/>
      <c r="O20" s="107"/>
      <c r="P20" s="107"/>
      <c r="Q20" s="107"/>
      <c r="R20" s="107"/>
    </row>
    <row r="21" spans="1:18" ht="25.5" customHeight="1">
      <c r="A21" s="101"/>
      <c r="B21" s="101"/>
      <c r="C21" s="101"/>
      <c r="D21" s="101"/>
      <c r="E21" s="112" t="s">
        <v>16</v>
      </c>
      <c r="F21" s="112" t="s">
        <v>4</v>
      </c>
      <c r="G21" s="112" t="s">
        <v>17</v>
      </c>
      <c r="H21" s="112" t="s">
        <v>44</v>
      </c>
      <c r="I21" s="120" t="s">
        <v>24</v>
      </c>
      <c r="J21" s="121"/>
      <c r="K21" s="112" t="s">
        <v>18</v>
      </c>
      <c r="L21" s="101"/>
      <c r="M21" s="101"/>
      <c r="N21" s="107"/>
      <c r="O21" s="107"/>
      <c r="P21" s="107"/>
      <c r="Q21" s="107"/>
      <c r="R21" s="107"/>
    </row>
    <row r="22" spans="1:18" ht="72" customHeight="1">
      <c r="A22" s="102"/>
      <c r="B22" s="102"/>
      <c r="C22" s="102"/>
      <c r="D22" s="102"/>
      <c r="E22" s="113"/>
      <c r="F22" s="113"/>
      <c r="G22" s="113"/>
      <c r="H22" s="113"/>
      <c r="I22" s="17" t="s">
        <v>8</v>
      </c>
      <c r="J22" s="17" t="s">
        <v>41</v>
      </c>
      <c r="K22" s="113"/>
      <c r="L22" s="102"/>
      <c r="M22" s="102"/>
      <c r="N22" s="108"/>
      <c r="O22" s="108"/>
      <c r="P22" s="108"/>
      <c r="Q22" s="108"/>
      <c r="R22" s="108"/>
    </row>
    <row r="23" spans="1:20" s="6" customFormat="1" ht="13.5" customHeight="1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35">
        <v>7</v>
      </c>
      <c r="H23" s="35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1">
        <v>18</v>
      </c>
      <c r="S23" s="19"/>
      <c r="T23" s="19"/>
    </row>
    <row r="24" spans="1:18" ht="12" customHeight="1">
      <c r="A24" s="18">
        <v>1</v>
      </c>
      <c r="B24" s="122" t="s">
        <v>50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4"/>
    </row>
    <row r="25" spans="1:18" ht="12" customHeight="1">
      <c r="A25" s="21" t="s">
        <v>51</v>
      </c>
      <c r="B25" s="125" t="s">
        <v>25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7"/>
    </row>
    <row r="26" spans="1:20" s="49" customFormat="1" ht="30" customHeight="1">
      <c r="A26" s="42" t="s">
        <v>52</v>
      </c>
      <c r="B26" s="43" t="s">
        <v>87</v>
      </c>
      <c r="C26" s="50" t="s">
        <v>98</v>
      </c>
      <c r="D26" s="44">
        <v>2773.7</v>
      </c>
      <c r="E26" s="45" t="s">
        <v>3</v>
      </c>
      <c r="F26" s="45" t="s">
        <v>3</v>
      </c>
      <c r="G26" s="45" t="s">
        <v>3</v>
      </c>
      <c r="H26" s="46">
        <v>0</v>
      </c>
      <c r="I26" s="45" t="s">
        <v>3</v>
      </c>
      <c r="J26" s="45" t="s">
        <v>3</v>
      </c>
      <c r="K26" s="45" t="s">
        <v>3</v>
      </c>
      <c r="L26" s="44">
        <f>D26</f>
        <v>2773.7</v>
      </c>
      <c r="M26" s="44">
        <v>0</v>
      </c>
      <c r="N26" s="44">
        <v>9.04</v>
      </c>
      <c r="O26" s="47"/>
      <c r="P26" s="47">
        <v>3.82</v>
      </c>
      <c r="Q26" s="44"/>
      <c r="R26" s="44">
        <v>1619.29</v>
      </c>
      <c r="S26" s="48"/>
      <c r="T26" s="48"/>
    </row>
    <row r="27" spans="1:20" s="49" customFormat="1" ht="60.75" customHeight="1">
      <c r="A27" s="42" t="s">
        <v>96</v>
      </c>
      <c r="B27" s="43" t="s">
        <v>90</v>
      </c>
      <c r="C27" s="84" t="s">
        <v>97</v>
      </c>
      <c r="D27" s="44">
        <v>1866.2</v>
      </c>
      <c r="E27" s="45"/>
      <c r="F27" s="45"/>
      <c r="G27" s="45"/>
      <c r="H27" s="46"/>
      <c r="I27" s="45"/>
      <c r="J27" s="45"/>
      <c r="K27" s="45"/>
      <c r="L27" s="44">
        <f>D27</f>
        <v>1866.2</v>
      </c>
      <c r="M27" s="44"/>
      <c r="N27" s="44">
        <v>5.49</v>
      </c>
      <c r="O27" s="47"/>
      <c r="P27" s="47">
        <v>86.92</v>
      </c>
      <c r="Q27" s="44"/>
      <c r="R27" s="44">
        <v>2039.7</v>
      </c>
      <c r="S27" s="48"/>
      <c r="T27" s="48"/>
    </row>
    <row r="28" spans="1:20" s="49" customFormat="1" ht="84" customHeight="1">
      <c r="A28" s="42" t="s">
        <v>91</v>
      </c>
      <c r="B28" s="43" t="s">
        <v>92</v>
      </c>
      <c r="C28" s="50" t="s">
        <v>94</v>
      </c>
      <c r="D28" s="44">
        <v>678.5</v>
      </c>
      <c r="E28" s="45"/>
      <c r="F28" s="45"/>
      <c r="G28" s="45"/>
      <c r="H28" s="46"/>
      <c r="I28" s="45"/>
      <c r="J28" s="45"/>
      <c r="K28" s="45"/>
      <c r="L28" s="44">
        <f>D28</f>
        <v>678.5</v>
      </c>
      <c r="M28" s="44"/>
      <c r="N28" s="44">
        <v>49.47</v>
      </c>
      <c r="O28" s="47"/>
      <c r="P28" s="47">
        <v>3.51</v>
      </c>
      <c r="Q28" s="44"/>
      <c r="R28" s="44">
        <v>82.29</v>
      </c>
      <c r="S28" s="48"/>
      <c r="T28" s="48"/>
    </row>
    <row r="29" spans="1:20" s="49" customFormat="1" ht="27" customHeight="1">
      <c r="A29" s="128" t="s">
        <v>53</v>
      </c>
      <c r="B29" s="129"/>
      <c r="C29" s="130"/>
      <c r="D29" s="51">
        <f>D26+D27+D28</f>
        <v>5318.4</v>
      </c>
      <c r="E29" s="45" t="s">
        <v>3</v>
      </c>
      <c r="F29" s="45" t="s">
        <v>3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51">
        <f>L26+L27+L28</f>
        <v>5318.4</v>
      </c>
      <c r="M29" s="51">
        <f>M26+M27+M28</f>
        <v>0</v>
      </c>
      <c r="N29" s="51" t="s">
        <v>42</v>
      </c>
      <c r="O29" s="51" t="s">
        <v>42</v>
      </c>
      <c r="P29" s="51">
        <f>P26+P27+P28</f>
        <v>94.25</v>
      </c>
      <c r="Q29" s="44">
        <v>0</v>
      </c>
      <c r="R29" s="51">
        <f>R26+R27+R28</f>
        <v>3741.2799999999997</v>
      </c>
      <c r="S29" s="48"/>
      <c r="T29" s="48"/>
    </row>
    <row r="30" spans="1:20" s="6" customFormat="1" ht="40.5" customHeight="1">
      <c r="A30" s="52" t="s">
        <v>13</v>
      </c>
      <c r="B30" s="117" t="s">
        <v>54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  <c r="S30" s="19"/>
      <c r="T30" s="19"/>
    </row>
    <row r="31" spans="1:18" ht="12" customHeight="1">
      <c r="A31" s="52"/>
      <c r="B31" s="53"/>
      <c r="C31" s="53"/>
      <c r="D31" s="53"/>
      <c r="E31" s="54" t="s">
        <v>3</v>
      </c>
      <c r="F31" s="54" t="s">
        <v>3</v>
      </c>
      <c r="G31" s="54" t="s">
        <v>3</v>
      </c>
      <c r="H31" s="54"/>
      <c r="I31" s="54" t="s">
        <v>3</v>
      </c>
      <c r="J31" s="54" t="s">
        <v>3</v>
      </c>
      <c r="K31" s="54" t="s">
        <v>3</v>
      </c>
      <c r="L31" s="53"/>
      <c r="M31" s="53"/>
      <c r="N31" s="53"/>
      <c r="O31" s="53"/>
      <c r="P31" s="53"/>
      <c r="Q31" s="53"/>
      <c r="R31" s="53"/>
    </row>
    <row r="32" spans="1:18" ht="12" customHeight="1">
      <c r="A32" s="125" t="s">
        <v>55</v>
      </c>
      <c r="B32" s="148"/>
      <c r="C32" s="149"/>
      <c r="D32" s="22"/>
      <c r="E32" s="22" t="s">
        <v>3</v>
      </c>
      <c r="F32" s="22" t="s">
        <v>3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" customHeight="1">
      <c r="A33" s="20" t="s">
        <v>56</v>
      </c>
      <c r="B33" s="125" t="s">
        <v>26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9"/>
    </row>
    <row r="34" spans="1:18" ht="12" customHeight="1">
      <c r="A34" s="22"/>
      <c r="B34" s="18"/>
      <c r="C34" s="18"/>
      <c r="D34" s="18"/>
      <c r="E34" s="23" t="s">
        <v>3</v>
      </c>
      <c r="F34" s="23" t="s">
        <v>3</v>
      </c>
      <c r="G34" s="23" t="s">
        <v>3</v>
      </c>
      <c r="H34" s="23"/>
      <c r="I34" s="23" t="s">
        <v>3</v>
      </c>
      <c r="J34" s="23" t="s">
        <v>3</v>
      </c>
      <c r="K34" s="23" t="s">
        <v>3</v>
      </c>
      <c r="L34" s="18"/>
      <c r="M34" s="18"/>
      <c r="N34" s="18"/>
      <c r="O34" s="18"/>
      <c r="P34" s="18"/>
      <c r="Q34" s="18"/>
      <c r="R34" s="18"/>
    </row>
    <row r="35" spans="1:18" ht="12" customHeight="1">
      <c r="A35" s="125" t="s">
        <v>57</v>
      </c>
      <c r="B35" s="148"/>
      <c r="C35" s="149"/>
      <c r="D35" s="22"/>
      <c r="E35" s="22" t="s">
        <v>3</v>
      </c>
      <c r="F35" s="22" t="s">
        <v>3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20" ht="12" customHeight="1">
      <c r="A36" s="150" t="s">
        <v>58</v>
      </c>
      <c r="B36" s="151"/>
      <c r="C36" s="152"/>
      <c r="D36" s="29">
        <f>D29</f>
        <v>5318.4</v>
      </c>
      <c r="E36" s="22" t="s">
        <v>3</v>
      </c>
      <c r="F36" s="22" t="s">
        <v>3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29">
        <f>L29</f>
        <v>5318.4</v>
      </c>
      <c r="M36" s="29">
        <f>M29</f>
        <v>0</v>
      </c>
      <c r="N36" s="29" t="s">
        <v>42</v>
      </c>
      <c r="O36" s="18" t="s">
        <v>42</v>
      </c>
      <c r="P36" s="29">
        <f>P29</f>
        <v>94.25</v>
      </c>
      <c r="Q36" s="29">
        <f>Q29+Q32+Q35</f>
        <v>0</v>
      </c>
      <c r="R36" s="29">
        <f>R29</f>
        <v>3741.2799999999997</v>
      </c>
      <c r="S36" s="7"/>
      <c r="T36" s="7"/>
    </row>
    <row r="37" spans="1:20" ht="12" customHeight="1">
      <c r="A37" s="39">
        <v>2</v>
      </c>
      <c r="B37" s="154" t="s">
        <v>59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6"/>
      <c r="S37" s="7"/>
      <c r="T37" s="7"/>
    </row>
    <row r="38" spans="1:20" ht="14.25" customHeight="1">
      <c r="A38" s="2" t="s">
        <v>2</v>
      </c>
      <c r="B38" s="157" t="s">
        <v>25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9"/>
      <c r="S38" s="7"/>
      <c r="T38" s="7"/>
    </row>
    <row r="39" spans="1:20" ht="12" customHeight="1">
      <c r="A39" s="22"/>
      <c r="B39" s="18"/>
      <c r="C39" s="18"/>
      <c r="D39" s="18"/>
      <c r="E39" s="23" t="s">
        <v>3</v>
      </c>
      <c r="F39" s="23" t="s">
        <v>3</v>
      </c>
      <c r="G39" s="23" t="s">
        <v>3</v>
      </c>
      <c r="H39" s="23"/>
      <c r="I39" s="23" t="s">
        <v>3</v>
      </c>
      <c r="J39" s="23" t="s">
        <v>3</v>
      </c>
      <c r="K39" s="23" t="s">
        <v>3</v>
      </c>
      <c r="L39" s="18"/>
      <c r="M39" s="18"/>
      <c r="N39" s="18"/>
      <c r="O39" s="18"/>
      <c r="P39" s="18"/>
      <c r="Q39" s="18"/>
      <c r="R39" s="18"/>
      <c r="S39" s="7"/>
      <c r="T39" s="7"/>
    </row>
    <row r="40" spans="1:20" ht="12" customHeight="1">
      <c r="A40" s="125" t="s">
        <v>60</v>
      </c>
      <c r="B40" s="148"/>
      <c r="C40" s="149"/>
      <c r="D40" s="22"/>
      <c r="E40" s="22" t="s">
        <v>3</v>
      </c>
      <c r="F40" s="22" t="s">
        <v>3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7"/>
      <c r="T40" s="7"/>
    </row>
    <row r="41" spans="1:20" ht="12" customHeight="1">
      <c r="A41" s="17" t="s">
        <v>61</v>
      </c>
      <c r="B41" s="157" t="s">
        <v>54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/>
      <c r="S41" s="7"/>
      <c r="T41" s="7"/>
    </row>
    <row r="42" spans="1:20" ht="12" customHeight="1">
      <c r="A42" s="22"/>
      <c r="B42" s="18"/>
      <c r="C42" s="18"/>
      <c r="D42" s="18"/>
      <c r="E42" s="23" t="s">
        <v>3</v>
      </c>
      <c r="F42" s="23" t="s">
        <v>3</v>
      </c>
      <c r="G42" s="23" t="s">
        <v>3</v>
      </c>
      <c r="H42" s="23"/>
      <c r="I42" s="23" t="s">
        <v>3</v>
      </c>
      <c r="J42" s="23" t="s">
        <v>3</v>
      </c>
      <c r="K42" s="23" t="s">
        <v>3</v>
      </c>
      <c r="L42" s="18"/>
      <c r="M42" s="18"/>
      <c r="N42" s="18"/>
      <c r="O42" s="18"/>
      <c r="P42" s="18"/>
      <c r="Q42" s="18"/>
      <c r="R42" s="18"/>
      <c r="S42" s="7"/>
      <c r="T42" s="7"/>
    </row>
    <row r="43" spans="1:20" ht="12" customHeight="1">
      <c r="A43" s="125" t="s">
        <v>62</v>
      </c>
      <c r="B43" s="148"/>
      <c r="C43" s="149"/>
      <c r="D43" s="22"/>
      <c r="E43" s="22" t="s">
        <v>3</v>
      </c>
      <c r="F43" s="22" t="s">
        <v>3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7"/>
      <c r="T43" s="7"/>
    </row>
    <row r="44" spans="1:20" ht="12" customHeight="1">
      <c r="A44" s="39" t="s">
        <v>63</v>
      </c>
      <c r="B44" s="125" t="s">
        <v>26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9"/>
      <c r="S44" s="7"/>
      <c r="T44" s="7"/>
    </row>
    <row r="45" spans="1:20" ht="12" customHeight="1">
      <c r="A45" s="22"/>
      <c r="B45" s="18"/>
      <c r="C45" s="18"/>
      <c r="D45" s="18"/>
      <c r="E45" s="23" t="s">
        <v>3</v>
      </c>
      <c r="F45" s="23" t="s">
        <v>3</v>
      </c>
      <c r="G45" s="23" t="s">
        <v>3</v>
      </c>
      <c r="H45" s="23"/>
      <c r="I45" s="23" t="s">
        <v>3</v>
      </c>
      <c r="J45" s="23" t="s">
        <v>3</v>
      </c>
      <c r="K45" s="23" t="s">
        <v>3</v>
      </c>
      <c r="L45" s="18"/>
      <c r="M45" s="18"/>
      <c r="N45" s="18"/>
      <c r="O45" s="18"/>
      <c r="P45" s="18"/>
      <c r="Q45" s="18"/>
      <c r="R45" s="18"/>
      <c r="S45" s="7"/>
      <c r="T45" s="7"/>
    </row>
    <row r="46" spans="1:18" ht="12" customHeight="1">
      <c r="A46" s="125" t="s">
        <v>64</v>
      </c>
      <c r="B46" s="148"/>
      <c r="C46" s="149"/>
      <c r="D46" s="22"/>
      <c r="E46" s="22" t="s">
        <v>3</v>
      </c>
      <c r="F46" s="22" t="s">
        <v>3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" customHeight="1">
      <c r="A47" s="150" t="s">
        <v>65</v>
      </c>
      <c r="B47" s="151"/>
      <c r="C47" s="152"/>
      <c r="D47" s="22"/>
      <c r="E47" s="22" t="s">
        <v>3</v>
      </c>
      <c r="F47" s="22" t="s">
        <v>3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" customHeight="1">
      <c r="A48" s="142" t="s">
        <v>5</v>
      </c>
      <c r="B48" s="143"/>
      <c r="C48" s="144"/>
      <c r="D48" s="55">
        <f>D29</f>
        <v>5318.4</v>
      </c>
      <c r="E48" s="56" t="s">
        <v>3</v>
      </c>
      <c r="F48" s="56" t="s">
        <v>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55">
        <f>L29</f>
        <v>5318.4</v>
      </c>
      <c r="M48" s="55">
        <f>M29</f>
        <v>0</v>
      </c>
      <c r="N48" s="55" t="s">
        <v>42</v>
      </c>
      <c r="O48" s="57" t="s">
        <v>42</v>
      </c>
      <c r="P48" s="55">
        <f>P29</f>
        <v>94.25</v>
      </c>
      <c r="Q48" s="55">
        <f>Q36+Q47</f>
        <v>0</v>
      </c>
      <c r="R48" s="55">
        <f>R29</f>
        <v>3741.2799999999997</v>
      </c>
    </row>
    <row r="49" spans="1:18" ht="14.25" customHeight="1">
      <c r="A49" s="153" t="s">
        <v>31</v>
      </c>
      <c r="B49" s="153"/>
      <c r="C49" s="153"/>
      <c r="D49" s="153"/>
      <c r="E49" s="153"/>
      <c r="F49" s="153"/>
      <c r="G49" s="153"/>
      <c r="H49" s="5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20" s="41" customFormat="1" ht="15.75" customHeight="1">
      <c r="A50" s="3"/>
      <c r="B50" s="5" t="s">
        <v>32</v>
      </c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0"/>
      <c r="T50" s="40"/>
    </row>
    <row r="51" spans="1:18" ht="11.25" customHeight="1">
      <c r="A51" s="3"/>
      <c r="B51" s="5" t="s">
        <v>33</v>
      </c>
      <c r="C51" s="3"/>
      <c r="D51" s="3"/>
      <c r="E51" s="3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1.25" customHeight="1">
      <c r="A52" s="3"/>
      <c r="B52" s="5"/>
      <c r="C52" s="3"/>
      <c r="D52" s="3"/>
      <c r="E52" s="3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1.25" customHeight="1">
      <c r="A53" s="3"/>
      <c r="B53" s="5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1.25" customHeight="1">
      <c r="A54" s="3"/>
      <c r="B54" s="5" t="s">
        <v>34</v>
      </c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1.25" customHeight="1">
      <c r="A55" s="3"/>
      <c r="B55" s="5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1.25" customHeight="1">
      <c r="A56" s="146" t="s">
        <v>73</v>
      </c>
      <c r="B56" s="146"/>
      <c r="C56" s="146"/>
      <c r="D56" s="4"/>
      <c r="E56" s="147" t="s">
        <v>85</v>
      </c>
      <c r="F56" s="147"/>
      <c r="G56" s="147"/>
      <c r="H56" s="147"/>
      <c r="I56" s="147"/>
      <c r="J56" s="147"/>
      <c r="K56" s="147"/>
      <c r="L56" s="4"/>
      <c r="M56" s="4"/>
      <c r="N56" s="4"/>
      <c r="O56" s="4"/>
      <c r="P56" s="4"/>
      <c r="Q56" s="4"/>
      <c r="R56" s="4"/>
    </row>
    <row r="57" spans="1:18" ht="11.25" customHeight="1">
      <c r="A57" s="131" t="s">
        <v>27</v>
      </c>
      <c r="B57" s="131"/>
      <c r="C57" s="131"/>
      <c r="D57" s="24"/>
      <c r="E57" s="25" t="s">
        <v>28</v>
      </c>
      <c r="F57" s="26"/>
      <c r="G57" s="26"/>
      <c r="H57" s="26"/>
      <c r="I57" s="34" t="s">
        <v>30</v>
      </c>
      <c r="J57" s="33"/>
      <c r="K57" s="33"/>
      <c r="L57" s="33"/>
      <c r="M57" s="15"/>
      <c r="N57" s="15"/>
      <c r="O57" s="15"/>
      <c r="P57" s="15"/>
      <c r="Q57" s="15"/>
      <c r="R57" s="15"/>
    </row>
    <row r="58" spans="1:10" ht="1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</row>
    <row r="59" spans="19:20" ht="12" customHeight="1">
      <c r="S59" s="7"/>
      <c r="T59" s="7"/>
    </row>
    <row r="60" ht="23.25" customHeight="1"/>
  </sheetData>
  <sheetProtection/>
  <mergeCells count="53">
    <mergeCell ref="L7:O7"/>
    <mergeCell ref="L9:O9"/>
    <mergeCell ref="L8:O8"/>
    <mergeCell ref="L12:Q12"/>
    <mergeCell ref="N11:O11"/>
    <mergeCell ref="O19:O22"/>
    <mergeCell ref="A32:C32"/>
    <mergeCell ref="A14:R14"/>
    <mergeCell ref="H21:H22"/>
    <mergeCell ref="C19:C22"/>
    <mergeCell ref="M20:M22"/>
    <mergeCell ref="L19:M19"/>
    <mergeCell ref="K21:K22"/>
    <mergeCell ref="E21:E22"/>
    <mergeCell ref="A16:R16"/>
    <mergeCell ref="A15:R15"/>
    <mergeCell ref="B44:R44"/>
    <mergeCell ref="B30:R30"/>
    <mergeCell ref="P19:P22"/>
    <mergeCell ref="D19:K19"/>
    <mergeCell ref="B38:R38"/>
    <mergeCell ref="B41:R41"/>
    <mergeCell ref="B19:B22"/>
    <mergeCell ref="I21:J21"/>
    <mergeCell ref="B25:R25"/>
    <mergeCell ref="A29:C29"/>
    <mergeCell ref="A58:J58"/>
    <mergeCell ref="A49:G49"/>
    <mergeCell ref="E56:K56"/>
    <mergeCell ref="A56:C56"/>
    <mergeCell ref="A47:C47"/>
    <mergeCell ref="B37:R37"/>
    <mergeCell ref="A57:C57"/>
    <mergeCell ref="A48:C48"/>
    <mergeCell ref="A46:C46"/>
    <mergeCell ref="A43:C43"/>
    <mergeCell ref="B24:R24"/>
    <mergeCell ref="A17:R17"/>
    <mergeCell ref="L20:L22"/>
    <mergeCell ref="D20:D22"/>
    <mergeCell ref="F21:F22"/>
    <mergeCell ref="G21:G22"/>
    <mergeCell ref="E20:K20"/>
    <mergeCell ref="B8:C8"/>
    <mergeCell ref="B10:D10"/>
    <mergeCell ref="N19:N22"/>
    <mergeCell ref="A40:C40"/>
    <mergeCell ref="A35:C35"/>
    <mergeCell ref="A36:C36"/>
    <mergeCell ref="B33:R33"/>
    <mergeCell ref="Q19:Q22"/>
    <mergeCell ref="A19:A22"/>
    <mergeCell ref="R19:R22"/>
  </mergeCells>
  <printOptions/>
  <pageMargins left="0" right="0" top="0.7874015748031497" bottom="0.1968503937007874" header="0.31496062992125984" footer="0.31496062992125984"/>
  <pageSetup fitToHeight="2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Пользователь Windows</cp:lastModifiedBy>
  <cp:lastPrinted>2021-06-24T12:57:08Z</cp:lastPrinted>
  <dcterms:created xsi:type="dcterms:W3CDTF">2011-09-13T12:33:42Z</dcterms:created>
  <dcterms:modified xsi:type="dcterms:W3CDTF">2021-07-01T10:09:46Z</dcterms:modified>
  <cp:category/>
  <cp:version/>
  <cp:contentType/>
  <cp:contentStatus/>
</cp:coreProperties>
</file>