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'звіт'!$A$1:$AD$27</definedName>
  </definedNames>
  <calcPr fullCalcOnLoad="1"/>
</workbook>
</file>

<file path=xl/sharedStrings.xml><?xml version="1.0" encoding="utf-8"?>
<sst xmlns="http://schemas.openxmlformats.org/spreadsheetml/2006/main" count="74" uniqueCount="46">
  <si>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</si>
  <si>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</si>
  <si>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</si>
  <si>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</si>
  <si>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</si>
  <si>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</si>
  <si>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</si>
  <si>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</si>
  <si>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</si>
  <si>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</si>
  <si>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</si>
  <si>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</si>
  <si>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</si>
  <si>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</si>
  <si>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</si>
  <si>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</si>
  <si>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</si>
  <si>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</si>
  <si>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</si>
  <si>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</si>
  <si>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</si>
  <si>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</si>
  <si>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</si>
  <si>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</si>
  <si>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</si>
  <si>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</si>
  <si>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</si>
  <si>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>1.5</t>
  </si>
  <si>
    <t>квітень</t>
  </si>
  <si>
    <t>травень</t>
  </si>
  <si>
    <t>червень</t>
  </si>
  <si>
    <t>липень</t>
  </si>
  <si>
    <t>серпень</t>
  </si>
  <si>
    <t>вересень</t>
  </si>
  <si>
    <t>КПКВКМБ 1217691</t>
  </si>
  <si>
    <t>інші (розшифрувати) : освітлювачі</t>
  </si>
  <si>
    <t>інші послуги (крупні суми розшифрувати): послуги з поточного ремонту елемента благоустрою</t>
  </si>
  <si>
    <t>Звіт про використання бюджетних коштів за 2021 рік</t>
  </si>
  <si>
    <t>2021 рік</t>
  </si>
  <si>
    <t>жовтень</t>
  </si>
  <si>
    <t>листопад</t>
  </si>
  <si>
    <t>грудень</t>
  </si>
  <si>
    <t xml:space="preserve">В.о. директора КП "Павлоград-Світло"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</si>
  <si>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(підпис)</t>
  </si>
  <si>
    <r>
      <t xml:space="preserve">                                                                     </t>
    </r>
    <r>
      <rPr>
        <u val="single"/>
        <sz val="48"/>
        <rFont val="Times New Roman"/>
        <family val="1"/>
      </rPr>
      <t xml:space="preserve"> Наталія ЧАБАН</t>
    </r>
  </si>
  <si>
    <t xml:space="preserve">                                (Власне імя ПРІЗВИЩЕ)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</si>
</sst>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u val="single"/>
      <sz val="48"/>
      <name val="Times New Roman"/>
      <family val="1"/>
    </font>
    <font>
      <sz val="36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40"/>
      <name val="Times New Roman"/>
      <family val="1"/>
    </font>
    <font>
      <b/>
      <sz val="35"/>
      <name val="Times New Roman"/>
      <family val="1"/>
    </font>
    <font>
      <sz val="35"/>
      <color indexed="8"/>
      <name val="Times New Roman"/>
      <family val="1"/>
    </font>
    <font>
      <sz val="48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textRotation="90"/>
    </xf>
    <xf numFmtId="49" fontId="25" fillId="0" borderId="27" xfId="0" applyNumberFormat="1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justify" vertical="center"/>
    </xf>
    <xf numFmtId="190" fontId="49" fillId="33" borderId="31" xfId="0" applyNumberFormat="1" applyFont="1" applyFill="1" applyBorder="1" applyAlignment="1">
      <alignment horizontal="center" vertical="center"/>
    </xf>
    <xf numFmtId="190" fontId="6" fillId="33" borderId="18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justify" vertical="center"/>
    </xf>
    <xf numFmtId="190" fontId="49" fillId="0" borderId="33" xfId="0" applyNumberFormat="1" applyFont="1" applyFill="1" applyBorder="1" applyAlignment="1">
      <alignment horizontal="center" vertical="center"/>
    </xf>
    <xf numFmtId="190" fontId="49" fillId="0" borderId="33" xfId="0" applyNumberFormat="1" applyFont="1" applyBorder="1" applyAlignment="1">
      <alignment horizontal="center" vertical="center"/>
    </xf>
    <xf numFmtId="190" fontId="49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90" fontId="49" fillId="0" borderId="0" xfId="0" applyNumberFormat="1" applyFont="1" applyFill="1" applyBorder="1" applyAlignment="1">
      <alignment horizontal="center" vertical="center"/>
    </xf>
    <xf numFmtId="190" fontId="49" fillId="0" borderId="34" xfId="0" applyNumberFormat="1" applyFont="1" applyFill="1" applyBorder="1" applyAlignment="1">
      <alignment horizontal="center" vertical="center"/>
    </xf>
    <xf numFmtId="190" fontId="6" fillId="0" borderId="24" xfId="0" applyNumberFormat="1" applyFont="1" applyFill="1" applyBorder="1" applyAlignment="1">
      <alignment horizontal="center" vertical="center"/>
    </xf>
    <xf numFmtId="190" fontId="6" fillId="0" borderId="35" xfId="0" applyNumberFormat="1" applyFont="1" applyFill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justify" vertical="center"/>
    </xf>
    <xf numFmtId="190" fontId="49" fillId="33" borderId="36" xfId="0" applyNumberFormat="1" applyFont="1" applyFill="1" applyBorder="1" applyAlignment="1">
      <alignment horizontal="center" vertical="center"/>
    </xf>
    <xf numFmtId="190" fontId="6" fillId="34" borderId="33" xfId="0" applyNumberFormat="1" applyFont="1" applyFill="1" applyBorder="1" applyAlignment="1">
      <alignment horizontal="center" vertical="center"/>
    </xf>
    <xf numFmtId="190" fontId="6" fillId="34" borderId="2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190" fontId="49" fillId="0" borderId="36" xfId="0" applyNumberFormat="1" applyFont="1" applyFill="1" applyBorder="1" applyAlignment="1">
      <alignment horizontal="center" vertical="center"/>
    </xf>
    <xf numFmtId="190" fontId="6" fillId="34" borderId="35" xfId="0" applyNumberFormat="1" applyFont="1" applyFill="1" applyBorder="1" applyAlignment="1">
      <alignment horizontal="center" vertical="center"/>
    </xf>
    <xf numFmtId="190" fontId="49" fillId="34" borderId="3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" fillId="33" borderId="37" xfId="0" applyNumberFormat="1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justify" vertical="center"/>
    </xf>
    <xf numFmtId="180" fontId="6" fillId="33" borderId="27" xfId="0" applyNumberFormat="1" applyFont="1" applyFill="1" applyBorder="1" applyAlignment="1">
      <alignment horizontal="center" vertical="center"/>
    </xf>
    <xf numFmtId="190" fontId="49" fillId="33" borderId="27" xfId="0" applyNumberFormat="1" applyFont="1" applyFill="1" applyBorder="1" applyAlignment="1">
      <alignment horizontal="center" vertical="center"/>
    </xf>
    <xf numFmtId="190" fontId="6" fillId="33" borderId="38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2" fontId="31" fillId="0" borderId="3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="40" zoomScaleNormal="40" zoomScalePageLayoutView="0" workbookViewId="0" topLeftCell="A1">
      <selection activeCell="A4" sqref="A4:AD4"/>
    </sheetView>
  </sheetViews>
  <sheetFormatPr defaultColWidth="9.00390625" defaultRowHeight="12.75"/>
  <cols>
    <col min="1" max="1" width="21.375" style="4" customWidth="1"/>
    <col min="2" max="2" width="91.75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9" width="20.375" style="0" customWidth="1"/>
    <col min="30" max="30" width="30.00390625" style="0" customWidth="1"/>
  </cols>
  <sheetData>
    <row r="1" spans="1:30" ht="74.2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70.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66.7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26.75" customHeight="1" thickBot="1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48" customHeight="1">
      <c r="A5" s="7" t="s">
        <v>1</v>
      </c>
      <c r="B5" s="8" t="s">
        <v>20</v>
      </c>
      <c r="C5" s="9" t="s">
        <v>38</v>
      </c>
      <c r="D5" s="10"/>
      <c r="E5" s="11"/>
      <c r="F5" s="12" t="s">
        <v>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5" t="s">
        <v>23</v>
      </c>
    </row>
    <row r="6" spans="1:30" ht="56.25" customHeight="1">
      <c r="A6" s="16"/>
      <c r="B6" s="17"/>
      <c r="C6" s="18"/>
      <c r="D6" s="19"/>
      <c r="E6" s="20"/>
      <c r="F6" s="21" t="s">
        <v>6</v>
      </c>
      <c r="G6" s="22"/>
      <c r="H6" s="21" t="s">
        <v>7</v>
      </c>
      <c r="I6" s="22"/>
      <c r="J6" s="21" t="s">
        <v>8</v>
      </c>
      <c r="K6" s="22"/>
      <c r="L6" s="21" t="s">
        <v>28</v>
      </c>
      <c r="M6" s="22"/>
      <c r="N6" s="21" t="s">
        <v>29</v>
      </c>
      <c r="O6" s="22"/>
      <c r="P6" s="21" t="s">
        <v>30</v>
      </c>
      <c r="Q6" s="22"/>
      <c r="R6" s="21" t="s">
        <v>31</v>
      </c>
      <c r="S6" s="22"/>
      <c r="T6" s="21" t="s">
        <v>32</v>
      </c>
      <c r="U6" s="22"/>
      <c r="V6" s="21" t="s">
        <v>33</v>
      </c>
      <c r="W6" s="22"/>
      <c r="X6" s="21" t="s">
        <v>39</v>
      </c>
      <c r="Y6" s="22"/>
      <c r="Z6" s="21" t="s">
        <v>40</v>
      </c>
      <c r="AA6" s="22"/>
      <c r="AB6" s="21" t="s">
        <v>41</v>
      </c>
      <c r="AC6" s="22"/>
      <c r="AD6" s="23"/>
    </row>
    <row r="7" spans="1:30" ht="275.25" customHeight="1" thickBot="1">
      <c r="A7" s="24"/>
      <c r="B7" s="25"/>
      <c r="C7" s="26" t="s">
        <v>2</v>
      </c>
      <c r="D7" s="26" t="s">
        <v>3</v>
      </c>
      <c r="E7" s="27" t="s">
        <v>4</v>
      </c>
      <c r="F7" s="26" t="s">
        <v>2</v>
      </c>
      <c r="G7" s="26" t="s">
        <v>3</v>
      </c>
      <c r="H7" s="26" t="s">
        <v>2</v>
      </c>
      <c r="I7" s="26" t="s">
        <v>3</v>
      </c>
      <c r="J7" s="26" t="s">
        <v>2</v>
      </c>
      <c r="K7" s="28" t="s">
        <v>3</v>
      </c>
      <c r="L7" s="26" t="s">
        <v>2</v>
      </c>
      <c r="M7" s="28" t="s">
        <v>3</v>
      </c>
      <c r="N7" s="26" t="s">
        <v>2</v>
      </c>
      <c r="O7" s="28" t="s">
        <v>3</v>
      </c>
      <c r="P7" s="26" t="s">
        <v>2</v>
      </c>
      <c r="Q7" s="28" t="s">
        <v>3</v>
      </c>
      <c r="R7" s="26" t="s">
        <v>2</v>
      </c>
      <c r="S7" s="28" t="s">
        <v>3</v>
      </c>
      <c r="T7" s="26" t="s">
        <v>2</v>
      </c>
      <c r="U7" s="28" t="s">
        <v>3</v>
      </c>
      <c r="V7" s="26" t="s">
        <v>2</v>
      </c>
      <c r="W7" s="28" t="s">
        <v>3</v>
      </c>
      <c r="X7" s="26" t="s">
        <v>2</v>
      </c>
      <c r="Y7" s="28" t="s">
        <v>3</v>
      </c>
      <c r="Z7" s="26" t="s">
        <v>2</v>
      </c>
      <c r="AA7" s="28" t="s">
        <v>3</v>
      </c>
      <c r="AB7" s="26" t="s">
        <v>2</v>
      </c>
      <c r="AC7" s="28" t="s">
        <v>3</v>
      </c>
      <c r="AD7" s="29"/>
    </row>
    <row r="8" spans="1:30" ht="131.25" customHeight="1">
      <c r="A8" s="30">
        <v>1</v>
      </c>
      <c r="B8" s="31" t="s">
        <v>24</v>
      </c>
      <c r="C8" s="32">
        <f>F8+H8+J8+L8+N8+P8+R8+T8+V8+X8+Z8+AB8</f>
        <v>99</v>
      </c>
      <c r="D8" s="32">
        <f>G8+I8+K8+M8+O8+Q8+S8+U8+W8+Y8+AA8+AC8</f>
        <v>99</v>
      </c>
      <c r="E8" s="32">
        <f>D8/C8*100</f>
        <v>100</v>
      </c>
      <c r="F8" s="32">
        <f aca="true" t="shared" si="0" ref="F8:K8">F10+F11+F12+F15+F18</f>
        <v>99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aca="true" t="shared" si="1" ref="L8:Q8">L10+L11+L12+L15+L18</f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aca="true" t="shared" si="2" ref="R8:W8">R10+R11+R12+R15+R18</f>
        <v>0</v>
      </c>
      <c r="S8" s="32">
        <f t="shared" si="2"/>
        <v>0</v>
      </c>
      <c r="T8" s="32">
        <f t="shared" si="2"/>
        <v>0</v>
      </c>
      <c r="U8" s="32">
        <f t="shared" si="2"/>
        <v>0</v>
      </c>
      <c r="V8" s="32">
        <f t="shared" si="2"/>
        <v>0</v>
      </c>
      <c r="W8" s="32">
        <f t="shared" si="2"/>
        <v>0</v>
      </c>
      <c r="X8" s="32">
        <f aca="true" t="shared" si="3" ref="X8:AC8">X10+X11+X12+X15+X18</f>
        <v>0</v>
      </c>
      <c r="Y8" s="32">
        <f t="shared" si="3"/>
        <v>99</v>
      </c>
      <c r="Z8" s="32">
        <f t="shared" si="3"/>
        <v>0</v>
      </c>
      <c r="AA8" s="32">
        <f t="shared" si="3"/>
        <v>0</v>
      </c>
      <c r="AB8" s="32">
        <f t="shared" si="3"/>
        <v>0</v>
      </c>
      <c r="AC8" s="32">
        <f t="shared" si="3"/>
        <v>0</v>
      </c>
      <c r="AD8" s="33">
        <f>C8-D8</f>
        <v>0</v>
      </c>
    </row>
    <row r="9" spans="1:30" ht="72" customHeight="1">
      <c r="A9" s="34"/>
      <c r="B9" s="35" t="s">
        <v>5</v>
      </c>
      <c r="C9" s="36"/>
      <c r="D9" s="36"/>
      <c r="E9" s="37"/>
      <c r="F9" s="36"/>
      <c r="G9" s="36"/>
      <c r="H9" s="36"/>
      <c r="I9" s="36"/>
      <c r="J9" s="37"/>
      <c r="K9" s="38"/>
      <c r="L9" s="37"/>
      <c r="M9" s="38"/>
      <c r="N9" s="37"/>
      <c r="O9" s="38"/>
      <c r="P9" s="37"/>
      <c r="Q9" s="38"/>
      <c r="R9" s="37"/>
      <c r="S9" s="38"/>
      <c r="T9" s="37"/>
      <c r="U9" s="38"/>
      <c r="V9" s="37"/>
      <c r="W9" s="38"/>
      <c r="X9" s="37"/>
      <c r="Y9" s="38"/>
      <c r="Z9" s="37"/>
      <c r="AA9" s="38"/>
      <c r="AB9" s="37"/>
      <c r="AC9" s="38"/>
      <c r="AD9" s="39"/>
    </row>
    <row r="10" spans="1:31" ht="67.5" customHeight="1">
      <c r="A10" s="34" t="s">
        <v>14</v>
      </c>
      <c r="B10" s="35" t="s">
        <v>9</v>
      </c>
      <c r="C10" s="36"/>
      <c r="D10" s="36"/>
      <c r="E10" s="36"/>
      <c r="F10" s="36"/>
      <c r="G10" s="40"/>
      <c r="H10" s="36"/>
      <c r="I10" s="36"/>
      <c r="J10" s="36"/>
      <c r="K10" s="41"/>
      <c r="L10" s="36"/>
      <c r="M10" s="41"/>
      <c r="N10" s="36"/>
      <c r="O10" s="41"/>
      <c r="P10" s="36"/>
      <c r="Q10" s="41"/>
      <c r="R10" s="36"/>
      <c r="S10" s="41"/>
      <c r="T10" s="36"/>
      <c r="U10" s="41"/>
      <c r="V10" s="36"/>
      <c r="W10" s="41"/>
      <c r="X10" s="36"/>
      <c r="Y10" s="41"/>
      <c r="Z10" s="36"/>
      <c r="AA10" s="41"/>
      <c r="AB10" s="36"/>
      <c r="AC10" s="41"/>
      <c r="AD10" s="42"/>
      <c r="AE10" t="s">
        <v>21</v>
      </c>
    </row>
    <row r="11" spans="1:30" ht="96" customHeight="1">
      <c r="A11" s="34" t="s">
        <v>15</v>
      </c>
      <c r="B11" s="35" t="s">
        <v>10</v>
      </c>
      <c r="C11" s="36"/>
      <c r="D11" s="36"/>
      <c r="E11" s="36"/>
      <c r="F11" s="36"/>
      <c r="G11" s="36"/>
      <c r="H11" s="36"/>
      <c r="I11" s="36"/>
      <c r="J11" s="36"/>
      <c r="K11" s="41"/>
      <c r="L11" s="36"/>
      <c r="M11" s="41"/>
      <c r="N11" s="36"/>
      <c r="O11" s="41"/>
      <c r="P11" s="36"/>
      <c r="Q11" s="41"/>
      <c r="R11" s="36"/>
      <c r="S11" s="41"/>
      <c r="T11" s="36"/>
      <c r="U11" s="41"/>
      <c r="V11" s="36"/>
      <c r="W11" s="41"/>
      <c r="X11" s="36"/>
      <c r="Y11" s="41"/>
      <c r="Z11" s="36"/>
      <c r="AA11" s="41"/>
      <c r="AB11" s="36"/>
      <c r="AC11" s="41"/>
      <c r="AD11" s="43"/>
    </row>
    <row r="12" spans="1:30" ht="65.25" customHeight="1">
      <c r="A12" s="44" t="s">
        <v>16</v>
      </c>
      <c r="B12" s="45" t="s">
        <v>11</v>
      </c>
      <c r="C12" s="46">
        <f>F12+H12+J12+L12+N12+P12+R12+T12+V12+X12+Z12+AB12</f>
        <v>49.9</v>
      </c>
      <c r="D12" s="46">
        <f>G12+I12+K12+M12+O12+Q12+S12+U12+W12+Y12+AA12+AC12</f>
        <v>49.9</v>
      </c>
      <c r="E12" s="47">
        <f>D12/C12*100</f>
        <v>100</v>
      </c>
      <c r="F12" s="47">
        <f aca="true" t="shared" si="4" ref="F12:K12">F14</f>
        <v>49.9</v>
      </c>
      <c r="G12" s="47">
        <f t="shared" si="4"/>
        <v>0</v>
      </c>
      <c r="H12" s="47">
        <f t="shared" si="4"/>
        <v>0</v>
      </c>
      <c r="I12" s="47">
        <f t="shared" si="4"/>
        <v>0</v>
      </c>
      <c r="J12" s="47">
        <f t="shared" si="4"/>
        <v>0</v>
      </c>
      <c r="K12" s="47">
        <f t="shared" si="4"/>
        <v>0</v>
      </c>
      <c r="L12" s="47">
        <f aca="true" t="shared" si="5" ref="L12:Q12">L14</f>
        <v>0</v>
      </c>
      <c r="M12" s="47">
        <f t="shared" si="5"/>
        <v>0</v>
      </c>
      <c r="N12" s="47">
        <f t="shared" si="5"/>
        <v>0</v>
      </c>
      <c r="O12" s="47">
        <f t="shared" si="5"/>
        <v>0</v>
      </c>
      <c r="P12" s="47">
        <f t="shared" si="5"/>
        <v>0</v>
      </c>
      <c r="Q12" s="47">
        <f t="shared" si="5"/>
        <v>0</v>
      </c>
      <c r="R12" s="47">
        <f aca="true" t="shared" si="6" ref="R12:W12">R14</f>
        <v>0</v>
      </c>
      <c r="S12" s="47">
        <f t="shared" si="6"/>
        <v>0</v>
      </c>
      <c r="T12" s="47">
        <f t="shared" si="6"/>
        <v>0</v>
      </c>
      <c r="U12" s="47">
        <f t="shared" si="6"/>
        <v>0</v>
      </c>
      <c r="V12" s="47">
        <f t="shared" si="6"/>
        <v>0</v>
      </c>
      <c r="W12" s="47">
        <f t="shared" si="6"/>
        <v>0</v>
      </c>
      <c r="X12" s="47">
        <f aca="true" t="shared" si="7" ref="X12:AC12">X14</f>
        <v>0</v>
      </c>
      <c r="Y12" s="47">
        <f t="shared" si="7"/>
        <v>49.9</v>
      </c>
      <c r="Z12" s="47">
        <f t="shared" si="7"/>
        <v>0</v>
      </c>
      <c r="AA12" s="47">
        <f t="shared" si="7"/>
        <v>0</v>
      </c>
      <c r="AB12" s="47">
        <f t="shared" si="7"/>
        <v>0</v>
      </c>
      <c r="AC12" s="47">
        <f t="shared" si="7"/>
        <v>0</v>
      </c>
      <c r="AD12" s="48">
        <f>C12-D12</f>
        <v>0</v>
      </c>
    </row>
    <row r="13" spans="1:30" ht="69" customHeight="1">
      <c r="A13" s="34"/>
      <c r="B13" s="35" t="s">
        <v>12</v>
      </c>
      <c r="C13" s="36"/>
      <c r="D13" s="36"/>
      <c r="E13" s="36"/>
      <c r="F13" s="36"/>
      <c r="G13" s="36"/>
      <c r="H13" s="36"/>
      <c r="I13" s="36"/>
      <c r="J13" s="36"/>
      <c r="K13" s="41"/>
      <c r="L13" s="36"/>
      <c r="M13" s="41"/>
      <c r="N13" s="36"/>
      <c r="O13" s="41"/>
      <c r="P13" s="36"/>
      <c r="Q13" s="41"/>
      <c r="R13" s="36"/>
      <c r="S13" s="41"/>
      <c r="T13" s="36"/>
      <c r="U13" s="41"/>
      <c r="V13" s="36"/>
      <c r="W13" s="41"/>
      <c r="X13" s="36"/>
      <c r="Y13" s="41"/>
      <c r="Z13" s="36"/>
      <c r="AA13" s="41"/>
      <c r="AB13" s="36"/>
      <c r="AC13" s="41"/>
      <c r="AD13" s="49"/>
    </row>
    <row r="14" spans="1:30" ht="96" customHeight="1">
      <c r="A14" s="34" t="s">
        <v>17</v>
      </c>
      <c r="B14" s="50" t="s">
        <v>35</v>
      </c>
      <c r="C14" s="51">
        <f>F14+H14+J14+L14+N14+P14+R14+T14+V14+X14+Z14+AB14</f>
        <v>49.9</v>
      </c>
      <c r="D14" s="51">
        <f>G14+I14+K14+M14+O14+Q14+S14+U14+W14+Y14+AA14+AC14</f>
        <v>49.9</v>
      </c>
      <c r="E14" s="36">
        <f>D14/C14*100</f>
        <v>100</v>
      </c>
      <c r="F14" s="36">
        <v>49.9</v>
      </c>
      <c r="G14" s="36">
        <v>0</v>
      </c>
      <c r="H14" s="36">
        <v>0</v>
      </c>
      <c r="I14" s="36">
        <v>0</v>
      </c>
      <c r="J14" s="36">
        <v>0</v>
      </c>
      <c r="K14" s="41">
        <v>0</v>
      </c>
      <c r="L14" s="36">
        <v>0</v>
      </c>
      <c r="M14" s="41">
        <v>0</v>
      </c>
      <c r="N14" s="36">
        <v>0</v>
      </c>
      <c r="O14" s="41">
        <v>0</v>
      </c>
      <c r="P14" s="36">
        <v>0</v>
      </c>
      <c r="Q14" s="41">
        <v>0</v>
      </c>
      <c r="R14" s="36">
        <v>0</v>
      </c>
      <c r="S14" s="41">
        <v>0</v>
      </c>
      <c r="T14" s="36">
        <v>0</v>
      </c>
      <c r="U14" s="41">
        <v>0</v>
      </c>
      <c r="V14" s="36">
        <v>0</v>
      </c>
      <c r="W14" s="41">
        <v>0</v>
      </c>
      <c r="X14" s="36">
        <v>0</v>
      </c>
      <c r="Y14" s="41">
        <v>49.9</v>
      </c>
      <c r="Z14" s="36">
        <v>0</v>
      </c>
      <c r="AA14" s="41">
        <v>0</v>
      </c>
      <c r="AB14" s="36">
        <v>0</v>
      </c>
      <c r="AC14" s="41">
        <v>0</v>
      </c>
      <c r="AD14" s="42">
        <f>C14-D14</f>
        <v>0</v>
      </c>
    </row>
    <row r="15" spans="1:30" s="2" customFormat="1" ht="119.25" customHeight="1">
      <c r="A15" s="44" t="s">
        <v>18</v>
      </c>
      <c r="B15" s="45" t="s">
        <v>13</v>
      </c>
      <c r="C15" s="46">
        <f>F15+H15+J15+L15+N15+P15+R15+T15+V15+X15+Z15+AB15</f>
        <v>49.1</v>
      </c>
      <c r="D15" s="46">
        <f>G15+I15+K15+M15+O15+Q15+S15+U15+W15+Y15+AA15+AC15</f>
        <v>49.1</v>
      </c>
      <c r="E15" s="47">
        <f>D15/C15*100</f>
        <v>100</v>
      </c>
      <c r="F15" s="47">
        <f aca="true" t="shared" si="8" ref="F15:K15">F17</f>
        <v>49.1</v>
      </c>
      <c r="G15" s="47">
        <f t="shared" si="8"/>
        <v>0</v>
      </c>
      <c r="H15" s="47">
        <f t="shared" si="8"/>
        <v>0</v>
      </c>
      <c r="I15" s="47">
        <f t="shared" si="8"/>
        <v>0</v>
      </c>
      <c r="J15" s="47">
        <f t="shared" si="8"/>
        <v>0</v>
      </c>
      <c r="K15" s="47">
        <f t="shared" si="8"/>
        <v>0</v>
      </c>
      <c r="L15" s="47">
        <f aca="true" t="shared" si="9" ref="L15:Q15">L17</f>
        <v>0</v>
      </c>
      <c r="M15" s="47">
        <f t="shared" si="9"/>
        <v>0</v>
      </c>
      <c r="N15" s="47">
        <f>N17</f>
        <v>0</v>
      </c>
      <c r="O15" s="47">
        <f t="shared" si="9"/>
        <v>0</v>
      </c>
      <c r="P15" s="47">
        <f t="shared" si="9"/>
        <v>0</v>
      </c>
      <c r="Q15" s="47">
        <f t="shared" si="9"/>
        <v>0</v>
      </c>
      <c r="R15" s="47">
        <f aca="true" t="shared" si="10" ref="R15:W15">R17</f>
        <v>0</v>
      </c>
      <c r="S15" s="47">
        <f t="shared" si="10"/>
        <v>0</v>
      </c>
      <c r="T15" s="47">
        <f t="shared" si="10"/>
        <v>0</v>
      </c>
      <c r="U15" s="47">
        <f t="shared" si="10"/>
        <v>0</v>
      </c>
      <c r="V15" s="47">
        <f t="shared" si="10"/>
        <v>0</v>
      </c>
      <c r="W15" s="47">
        <f t="shared" si="10"/>
        <v>0</v>
      </c>
      <c r="X15" s="47">
        <f aca="true" t="shared" si="11" ref="X15:AC15">X17</f>
        <v>0</v>
      </c>
      <c r="Y15" s="47">
        <f t="shared" si="11"/>
        <v>49.1</v>
      </c>
      <c r="Z15" s="47">
        <f t="shared" si="11"/>
        <v>0</v>
      </c>
      <c r="AA15" s="47">
        <f t="shared" si="11"/>
        <v>0</v>
      </c>
      <c r="AB15" s="47">
        <f t="shared" si="11"/>
        <v>0</v>
      </c>
      <c r="AC15" s="47">
        <f t="shared" si="11"/>
        <v>0</v>
      </c>
      <c r="AD15" s="52">
        <f>C15-D15</f>
        <v>0</v>
      </c>
    </row>
    <row r="16" spans="1:30" s="2" customFormat="1" ht="79.5" customHeight="1">
      <c r="A16" s="34"/>
      <c r="B16" s="35" t="s">
        <v>12</v>
      </c>
      <c r="C16" s="36"/>
      <c r="D16" s="36"/>
      <c r="E16" s="36"/>
      <c r="F16" s="36"/>
      <c r="G16" s="36"/>
      <c r="H16" s="36"/>
      <c r="I16" s="36"/>
      <c r="J16" s="36"/>
      <c r="K16" s="41"/>
      <c r="L16" s="36"/>
      <c r="M16" s="41"/>
      <c r="N16" s="36"/>
      <c r="O16" s="41"/>
      <c r="P16" s="36"/>
      <c r="Q16" s="41"/>
      <c r="R16" s="36"/>
      <c r="S16" s="41"/>
      <c r="T16" s="36"/>
      <c r="U16" s="41"/>
      <c r="V16" s="36"/>
      <c r="W16" s="41"/>
      <c r="X16" s="36"/>
      <c r="Y16" s="41"/>
      <c r="Z16" s="36"/>
      <c r="AA16" s="41"/>
      <c r="AB16" s="36"/>
      <c r="AC16" s="41"/>
      <c r="AD16" s="49"/>
    </row>
    <row r="17" spans="1:35" s="2" customFormat="1" ht="202.5" customHeight="1">
      <c r="A17" s="34" t="s">
        <v>26</v>
      </c>
      <c r="B17" s="35" t="s">
        <v>36</v>
      </c>
      <c r="C17" s="51">
        <f>F17+H17+J17+L17+N17+P17+R17+T17+V17+X17+Z17+AB17</f>
        <v>49.1</v>
      </c>
      <c r="D17" s="51">
        <f>G17+I17+K17+M17+O17+Q17+S17+U17+W17+Y17+AA17+AC17</f>
        <v>49.1</v>
      </c>
      <c r="E17" s="36">
        <f>D17/C17*100</f>
        <v>100</v>
      </c>
      <c r="F17" s="36">
        <v>49.1</v>
      </c>
      <c r="G17" s="36">
        <v>0</v>
      </c>
      <c r="H17" s="36">
        <v>0</v>
      </c>
      <c r="I17" s="36">
        <v>0</v>
      </c>
      <c r="J17" s="36">
        <v>0</v>
      </c>
      <c r="K17" s="41">
        <v>0</v>
      </c>
      <c r="L17" s="36">
        <v>0</v>
      </c>
      <c r="M17" s="41">
        <v>0</v>
      </c>
      <c r="N17" s="36">
        <v>0</v>
      </c>
      <c r="O17" s="41">
        <v>0</v>
      </c>
      <c r="P17" s="36">
        <v>0</v>
      </c>
      <c r="Q17" s="41">
        <v>0</v>
      </c>
      <c r="R17" s="36">
        <v>0</v>
      </c>
      <c r="S17" s="41">
        <v>0</v>
      </c>
      <c r="T17" s="36">
        <v>0</v>
      </c>
      <c r="U17" s="41">
        <v>0</v>
      </c>
      <c r="V17" s="36">
        <v>0</v>
      </c>
      <c r="W17" s="41">
        <v>0</v>
      </c>
      <c r="X17" s="36">
        <v>0</v>
      </c>
      <c r="Y17" s="41">
        <v>49.1</v>
      </c>
      <c r="Z17" s="36">
        <v>0</v>
      </c>
      <c r="AA17" s="41">
        <v>0</v>
      </c>
      <c r="AB17" s="36">
        <v>0</v>
      </c>
      <c r="AC17" s="41">
        <v>0</v>
      </c>
      <c r="AD17" s="42">
        <f>C17-D17</f>
        <v>0</v>
      </c>
      <c r="AI17" s="2" t="s">
        <v>21</v>
      </c>
    </row>
    <row r="18" spans="1:30" s="2" customFormat="1" ht="84" customHeight="1">
      <c r="A18" s="44" t="s">
        <v>27</v>
      </c>
      <c r="B18" s="45" t="s">
        <v>19</v>
      </c>
      <c r="C18" s="53"/>
      <c r="D18" s="5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52"/>
    </row>
    <row r="19" spans="1:30" s="2" customFormat="1" ht="81.75" customHeight="1">
      <c r="A19" s="34"/>
      <c r="B19" s="35" t="s">
        <v>5</v>
      </c>
      <c r="C19" s="36"/>
      <c r="D19" s="36"/>
      <c r="E19" s="36"/>
      <c r="F19" s="36"/>
      <c r="G19" s="36"/>
      <c r="H19" s="36"/>
      <c r="I19" s="36"/>
      <c r="J19" s="36"/>
      <c r="K19" s="41"/>
      <c r="L19" s="36"/>
      <c r="M19" s="41"/>
      <c r="N19" s="36"/>
      <c r="O19" s="41"/>
      <c r="P19" s="36"/>
      <c r="Q19" s="41"/>
      <c r="R19" s="36"/>
      <c r="S19" s="41"/>
      <c r="T19" s="36"/>
      <c r="U19" s="41"/>
      <c r="V19" s="36"/>
      <c r="W19" s="41"/>
      <c r="X19" s="36"/>
      <c r="Y19" s="41"/>
      <c r="Z19" s="36"/>
      <c r="AA19" s="41"/>
      <c r="AB19" s="36"/>
      <c r="AC19" s="41"/>
      <c r="AD19" s="54"/>
    </row>
    <row r="20" spans="1:30" s="2" customFormat="1" ht="81.75" customHeight="1" thickBot="1">
      <c r="A20" s="55"/>
      <c r="B20" s="56" t="s">
        <v>22</v>
      </c>
      <c r="C20" s="57">
        <f>C8</f>
        <v>99</v>
      </c>
      <c r="D20" s="57">
        <f>D8</f>
        <v>99</v>
      </c>
      <c r="E20" s="58">
        <f>D20/C20*100</f>
        <v>100</v>
      </c>
      <c r="F20" s="57">
        <f aca="true" t="shared" si="12" ref="F20:K20">F8</f>
        <v>99</v>
      </c>
      <c r="G20" s="57">
        <f t="shared" si="12"/>
        <v>0</v>
      </c>
      <c r="H20" s="57">
        <f t="shared" si="12"/>
        <v>0</v>
      </c>
      <c r="I20" s="57">
        <f t="shared" si="12"/>
        <v>0</v>
      </c>
      <c r="J20" s="57">
        <f t="shared" si="12"/>
        <v>0</v>
      </c>
      <c r="K20" s="57">
        <f t="shared" si="12"/>
        <v>0</v>
      </c>
      <c r="L20" s="57">
        <f aca="true" t="shared" si="13" ref="L20:Q20">L8</f>
        <v>0</v>
      </c>
      <c r="M20" s="57">
        <f t="shared" si="13"/>
        <v>0</v>
      </c>
      <c r="N20" s="57">
        <f t="shared" si="13"/>
        <v>0</v>
      </c>
      <c r="O20" s="57">
        <f t="shared" si="13"/>
        <v>0</v>
      </c>
      <c r="P20" s="57">
        <f t="shared" si="13"/>
        <v>0</v>
      </c>
      <c r="Q20" s="57">
        <f t="shared" si="13"/>
        <v>0</v>
      </c>
      <c r="R20" s="57">
        <f aca="true" t="shared" si="14" ref="R20:W20">R8</f>
        <v>0</v>
      </c>
      <c r="S20" s="57">
        <f t="shared" si="14"/>
        <v>0</v>
      </c>
      <c r="T20" s="57">
        <f t="shared" si="14"/>
        <v>0</v>
      </c>
      <c r="U20" s="57">
        <f t="shared" si="14"/>
        <v>0</v>
      </c>
      <c r="V20" s="57">
        <f t="shared" si="14"/>
        <v>0</v>
      </c>
      <c r="W20" s="57">
        <f t="shared" si="14"/>
        <v>0</v>
      </c>
      <c r="X20" s="57">
        <f aca="true" t="shared" si="15" ref="X20:AC20">X8</f>
        <v>0</v>
      </c>
      <c r="Y20" s="57">
        <f t="shared" si="15"/>
        <v>99</v>
      </c>
      <c r="Z20" s="57">
        <f t="shared" si="15"/>
        <v>0</v>
      </c>
      <c r="AA20" s="57">
        <f t="shared" si="15"/>
        <v>0</v>
      </c>
      <c r="AB20" s="57">
        <f t="shared" si="15"/>
        <v>0</v>
      </c>
      <c r="AC20" s="57">
        <f t="shared" si="15"/>
        <v>0</v>
      </c>
      <c r="AD20" s="59">
        <f>C20-D20</f>
        <v>0</v>
      </c>
    </row>
    <row r="21" spans="1:29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85.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0" ht="55.5" customHeight="1">
      <c r="A24" s="60"/>
      <c r="B24" s="64" t="s">
        <v>42</v>
      </c>
      <c r="C24" s="64"/>
      <c r="D24" s="64"/>
      <c r="E24" s="64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3" t="s">
        <v>44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50.25">
      <c r="A25" s="3"/>
      <c r="B25" s="5"/>
      <c r="C25" s="5"/>
      <c r="D25" s="5"/>
      <c r="E25" s="65" t="s">
        <v>43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"/>
      <c r="S25" s="5"/>
      <c r="T25" s="5"/>
      <c r="U25" s="5"/>
      <c r="V25" s="6" t="s">
        <v>45</v>
      </c>
      <c r="W25" s="6"/>
      <c r="X25" s="6"/>
      <c r="Y25" s="6"/>
      <c r="Z25" s="6"/>
      <c r="AA25" s="6"/>
      <c r="AB25" s="6"/>
      <c r="AC25" s="6"/>
      <c r="AD25" s="6"/>
    </row>
    <row r="26" spans="1:29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25">
    <mergeCell ref="E25:Q25"/>
    <mergeCell ref="V25:AD25"/>
    <mergeCell ref="A4:AD4"/>
    <mergeCell ref="C5:E6"/>
    <mergeCell ref="V6:W6"/>
    <mergeCell ref="AD5:AD7"/>
    <mergeCell ref="T6:U6"/>
    <mergeCell ref="R6:S6"/>
    <mergeCell ref="F6:G6"/>
    <mergeCell ref="J6:K6"/>
    <mergeCell ref="L6:M6"/>
    <mergeCell ref="N6:O6"/>
    <mergeCell ref="P6:Q6"/>
    <mergeCell ref="Q24:AD24"/>
    <mergeCell ref="K24:P24"/>
    <mergeCell ref="A1:AD1"/>
    <mergeCell ref="A2:AD2"/>
    <mergeCell ref="A3:AD3"/>
    <mergeCell ref="H6:I6"/>
    <mergeCell ref="B5:B7"/>
    <mergeCell ref="A5:A7"/>
    <mergeCell ref="F5:AC5"/>
    <mergeCell ref="X6:Y6"/>
    <mergeCell ref="Z6:AA6"/>
    <mergeCell ref="AB6:AC6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2022-01-11T14:20:41Z</cp:lastPrinted>
  <dcterms:created xsi:type="dcterms:W3CDTF">2016-03-28T07:13:45Z</dcterms:created>
  <dcterms:modified xsi:type="dcterms:W3CDTF">2022-01-11T14:21:17Z</dcterms:modified>
  <cp:category/>
  <cp:version/>
  <cp:contentType/>
  <cp:contentStatus/>
</cp:coreProperties>
</file>