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<sst xmlns="http://schemas.openxmlformats.org/spreadsheetml/2006/main" count="18" uniqueCount="17">
  <si>
    <t>% виконання</t>
  </si>
  <si>
    <t>ВСЬОГО</t>
  </si>
  <si>
    <t>КПКВК</t>
  </si>
  <si>
    <t>Придбання обладнання</t>
  </si>
  <si>
    <t>Розпорядники бюджетних коштів</t>
  </si>
  <si>
    <t>Разом</t>
  </si>
  <si>
    <t xml:space="preserve">Капітальні ремонти, будівництво та реконструкція об'єктів </t>
  </si>
  <si>
    <t>Виконано за І квартал 2022 року</t>
  </si>
  <si>
    <t>План на І квартал 2022 року</t>
  </si>
  <si>
    <t>КНП "Павлоградська міська лікарня №1" ПМР   виготовлення ПКД з реконструкції ліфтової шахти із встановленням лікарняного ліфта вантажопідйомністю 500 кг на 2 зупинки</t>
  </si>
  <si>
    <t>КНП "Павлоградський пологовий будинок" ПМР: придбання ультрозвукової системи</t>
  </si>
  <si>
    <t xml:space="preserve">КНП "Павлоградська лікарня інтенсивного лікування" ПМР: реконструкція системи забезпечення киснем  з прокладанням киснепроводів в головному корпусі стаціонару БЛОКУ А  другий, третій, четвертий та п'ятий поверхи з улаштуванням площадки під газифікатор </t>
  </si>
  <si>
    <t xml:space="preserve">КНП "Павлоградський пологовий будинок" ПМР: капітальний ремонт внутрішніх приміщень блоку Б </t>
  </si>
  <si>
    <t>Відділ з надзвичайних ситуацій та цивільного захисту населення міської ради (поповнення матеріального резерву)</t>
  </si>
  <si>
    <t>тис.грн</t>
  </si>
  <si>
    <t>Видатки бюджету розвитку по установам соціально-культурної сфери за І квартал 2022 року</t>
  </si>
  <si>
    <t>Виконавчий комітет міської ради (придбання ноутбуків)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</si>
</sst>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.00\ &quot;грн.&quot;_-;\-* #,##0.00\ &quot;грн.&quot;_-;_-* &quot;-&quot;??\ &quot;грн.&quot;_-;_-@_-"/>
    <numFmt numFmtId="189" formatCode="_-* #,##0\ &quot;грн.&quot;_-;\-* #,##0\ &quot;грн.&quot;_-;_-* &quot;-&quot;\ &quot;грн.&quot;_-;_-@_-"/>
    <numFmt numFmtId="190" formatCode="_-* #,##0.00\ _г_р_н_._-;\-* #,##0.00\ _г_р_н_._-;_-* &quot;-&quot;??\ _г_р_н_._-;_-@_-"/>
    <numFmt numFmtId="191" formatCode="_-* #,##0\ _г_р_н_._-;\-* #,##0\ _г_р_н_._-;_-* &quot;-&quot;\ _г_р_н_._-;_-@_-"/>
    <numFmt numFmtId="192" formatCode="0.0"/>
    <numFmt numFmtId="193" formatCode="#,##0.00&quot;р.&quot;"/>
    <numFmt numFmtId="194" formatCode="#,##0.0&quot;р.&quot;"/>
    <numFmt numFmtId="195" formatCode="#,##0&quot;р.&quot;"/>
    <numFmt numFmtId="196" formatCode="0.000"/>
    <numFmt numFmtId="197" formatCode="#,##0.0"/>
    <numFmt numFmtId="198" formatCode="0.00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"/>
    <numFmt numFmtId="205" formatCode="0.0000000"/>
    <numFmt numFmtId="206" formatCode="#,##0.000"/>
    <numFmt numFmtId="207" formatCode="#,##0.0000"/>
    <numFmt numFmtId="208" formatCode="#0.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4" fillId="24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/>
    </xf>
    <xf numFmtId="49" fontId="24" fillId="24" borderId="11" xfId="0" applyNumberFormat="1" applyFont="1" applyFill="1" applyBorder="1" applyAlignment="1">
      <alignment horizontal="left"/>
    </xf>
    <xf numFmtId="49" fontId="26" fillId="24" borderId="11" xfId="0" applyNumberFormat="1" applyFont="1" applyFill="1" applyBorder="1" applyAlignment="1">
      <alignment horizontal="left"/>
    </xf>
    <xf numFmtId="0" fontId="21" fillId="24" borderId="0" xfId="0" applyFont="1" applyFill="1" applyAlignment="1">
      <alignment/>
    </xf>
    <xf numFmtId="49" fontId="26" fillId="24" borderId="11" xfId="0" applyNumberFormat="1" applyFont="1" applyFill="1" applyBorder="1" applyAlignment="1">
      <alignment horizontal="left" vertical="center" wrapText="1"/>
    </xf>
    <xf numFmtId="49" fontId="28" fillId="24" borderId="0" xfId="0" applyNumberFormat="1" applyFont="1" applyFill="1" applyAlignment="1">
      <alignment horizontal="left"/>
    </xf>
    <xf numFmtId="0" fontId="28" fillId="24" borderId="0" xfId="0" applyFont="1" applyFill="1" applyAlignment="1">
      <alignment/>
    </xf>
    <xf numFmtId="49" fontId="22" fillId="24" borderId="0" xfId="0" applyNumberFormat="1" applyFont="1" applyFill="1" applyAlignment="1">
      <alignment horizontal="left"/>
    </xf>
    <xf numFmtId="4" fontId="25" fillId="24" borderId="0" xfId="0" applyNumberFormat="1" applyFont="1" applyFill="1" applyAlignment="1">
      <alignment/>
    </xf>
    <xf numFmtId="0" fontId="27" fillId="24" borderId="0" xfId="0" applyFont="1" applyFill="1" applyAlignment="1">
      <alignment horizontal="center" vertical="center" wrapText="1"/>
    </xf>
    <xf numFmtId="3" fontId="22" fillId="24" borderId="0" xfId="0" applyNumberFormat="1" applyFont="1" applyFill="1" applyAlignment="1">
      <alignment horizontal="center"/>
    </xf>
    <xf numFmtId="4" fontId="22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29" fillId="24" borderId="11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left"/>
    </xf>
    <xf numFmtId="0" fontId="29" fillId="24" borderId="11" xfId="0" applyFont="1" applyFill="1" applyBorder="1" applyAlignment="1">
      <alignment horizontal="center" vertical="center" wrapText="1"/>
    </xf>
    <xf numFmtId="3" fontId="29" fillId="24" borderId="11" xfId="0" applyNumberFormat="1" applyFont="1" applyFill="1" applyBorder="1" applyAlignment="1">
      <alignment horizontal="center" vertical="center" wrapText="1" shrinkToFit="1"/>
    </xf>
    <xf numFmtId="3" fontId="29" fillId="24" borderId="11" xfId="0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left" vertical="center" wrapText="1"/>
    </xf>
    <xf numFmtId="3" fontId="29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/>
    </xf>
    <xf numFmtId="3" fontId="23" fillId="24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 wrapText="1"/>
    </xf>
    <xf numFmtId="3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/>
    </xf>
    <xf numFmtId="192" fontId="29" fillId="24" borderId="11" xfId="0" applyNumberFormat="1" applyFont="1" applyFill="1" applyBorder="1" applyAlignment="1">
      <alignment horizontal="center" vertical="center" wrapText="1"/>
    </xf>
    <xf numFmtId="192" fontId="23" fillId="24" borderId="11" xfId="0" applyNumberFormat="1" applyFont="1" applyFill="1" applyBorder="1" applyAlignment="1">
      <alignment horizontal="center" vertical="center" wrapText="1"/>
    </xf>
    <xf numFmtId="197" fontId="23" fillId="24" borderId="11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0" zoomScaleNormal="80" zoomScaleSheetLayoutView="70" zoomScalePageLayoutView="0" workbookViewId="0" topLeftCell="B1">
      <selection activeCell="G7" sqref="G7"/>
    </sheetView>
  </sheetViews>
  <sheetFormatPr defaultColWidth="8.875" defaultRowHeight="12.75"/>
  <cols>
    <col min="1" max="1" width="13.75390625" style="1" hidden="1" customWidth="1"/>
    <col min="2" max="2" width="85.875" style="1" customWidth="1"/>
    <col min="3" max="3" width="28.125" style="2" customWidth="1"/>
    <col min="4" max="4" width="28.625" style="1" customWidth="1"/>
    <col min="5" max="5" width="14.00390625" style="17" customWidth="1"/>
    <col min="6" max="6" width="24.00390625" style="1" customWidth="1"/>
    <col min="7" max="7" width="11.25390625" style="1" customWidth="1"/>
    <col min="8" max="16384" width="8.875" style="1" customWidth="1"/>
  </cols>
  <sheetData>
    <row r="1" ht="27.75" customHeight="1">
      <c r="E1" s="3">
        <v>16</v>
      </c>
    </row>
    <row r="2" spans="1:5" ht="24" customHeight="1">
      <c r="A2" s="36" t="s">
        <v>15</v>
      </c>
      <c r="B2" s="37"/>
      <c r="C2" s="37"/>
      <c r="D2" s="37"/>
      <c r="E2" s="37"/>
    </row>
    <row r="3" spans="1:5" ht="24" customHeight="1">
      <c r="A3" s="4"/>
      <c r="B3" s="5"/>
      <c r="C3" s="5"/>
      <c r="D3" s="5"/>
      <c r="E3" s="6" t="s">
        <v>14</v>
      </c>
    </row>
    <row r="4" spans="1:5" ht="72" customHeight="1">
      <c r="A4" s="7" t="s">
        <v>2</v>
      </c>
      <c r="B4" s="23" t="s">
        <v>4</v>
      </c>
      <c r="C4" s="24" t="s">
        <v>8</v>
      </c>
      <c r="D4" s="23" t="s">
        <v>7</v>
      </c>
      <c r="E4" s="23" t="s">
        <v>0</v>
      </c>
    </row>
    <row r="5" spans="1:5" ht="22.5" customHeight="1">
      <c r="A5" s="8"/>
      <c r="B5" s="38" t="s">
        <v>3</v>
      </c>
      <c r="C5" s="38"/>
      <c r="D5" s="38"/>
      <c r="E5" s="38"/>
    </row>
    <row r="6" spans="1:5" ht="22.5" customHeight="1">
      <c r="A6" s="8"/>
      <c r="B6" s="21" t="s">
        <v>16</v>
      </c>
      <c r="C6" s="23">
        <v>88.5</v>
      </c>
      <c r="D6" s="23">
        <v>20.5</v>
      </c>
      <c r="E6" s="33">
        <f>D6/C6*100</f>
        <v>23.163841807909606</v>
      </c>
    </row>
    <row r="7" spans="1:5" ht="72.75" customHeight="1">
      <c r="A7" s="8"/>
      <c r="B7" s="21" t="s">
        <v>13</v>
      </c>
      <c r="C7" s="23">
        <v>500</v>
      </c>
      <c r="D7" s="23">
        <v>120.2</v>
      </c>
      <c r="E7" s="33">
        <f>D7/C7*100</f>
        <v>24.04</v>
      </c>
    </row>
    <row r="8" spans="1:5" ht="46.5">
      <c r="A8" s="8"/>
      <c r="B8" s="26" t="s">
        <v>10</v>
      </c>
      <c r="C8" s="27">
        <v>984</v>
      </c>
      <c r="D8" s="27">
        <v>845</v>
      </c>
      <c r="E8" s="33">
        <f>D8/C8*100</f>
        <v>85.8739837398374</v>
      </c>
    </row>
    <row r="9" spans="1:5" s="11" customFormat="1" ht="22.5">
      <c r="A9" s="10"/>
      <c r="B9" s="28" t="s">
        <v>1</v>
      </c>
      <c r="C9" s="29">
        <f>SUM(C6:C8)</f>
        <v>1572.5</v>
      </c>
      <c r="D9" s="35">
        <f>SUM(D6:D8)</f>
        <v>985.7</v>
      </c>
      <c r="E9" s="34">
        <f>D9/C9*100</f>
        <v>62.68362480127186</v>
      </c>
    </row>
    <row r="10" spans="1:5" ht="22.5">
      <c r="A10" s="9"/>
      <c r="B10" s="38" t="s">
        <v>6</v>
      </c>
      <c r="C10" s="38"/>
      <c r="D10" s="38"/>
      <c r="E10" s="38"/>
    </row>
    <row r="11" spans="1:5" s="22" customFormat="1" ht="115.5" customHeight="1">
      <c r="A11" s="9"/>
      <c r="B11" s="21" t="s">
        <v>9</v>
      </c>
      <c r="C11" s="23">
        <v>200000</v>
      </c>
      <c r="D11" s="23">
        <v>0</v>
      </c>
      <c r="E11" s="23">
        <v>0</v>
      </c>
    </row>
    <row r="12" spans="1:5" ht="125.25" customHeight="1">
      <c r="A12" s="9">
        <v>210150</v>
      </c>
      <c r="B12" s="21" t="s">
        <v>11</v>
      </c>
      <c r="C12" s="27">
        <v>3500000</v>
      </c>
      <c r="D12" s="27">
        <v>0</v>
      </c>
      <c r="E12" s="25">
        <f>D12*100/C12</f>
        <v>0</v>
      </c>
    </row>
    <row r="13" spans="1:5" ht="62.25" customHeight="1">
      <c r="A13" s="9"/>
      <c r="B13" s="21" t="s">
        <v>12</v>
      </c>
      <c r="C13" s="27">
        <v>350000</v>
      </c>
      <c r="D13" s="27">
        <v>0</v>
      </c>
      <c r="E13" s="25">
        <f>D13*100/C13</f>
        <v>0</v>
      </c>
    </row>
    <row r="14" spans="1:5" s="11" customFormat="1" ht="22.5">
      <c r="A14" s="12"/>
      <c r="B14" s="30" t="s">
        <v>1</v>
      </c>
      <c r="C14" s="31">
        <f>SUM(C11:C13)</f>
        <v>4050000</v>
      </c>
      <c r="D14" s="31">
        <f>SUM(D12:D13)</f>
        <v>0</v>
      </c>
      <c r="E14" s="31">
        <f>D14/C14*100</f>
        <v>0</v>
      </c>
    </row>
    <row r="15" spans="1:5" s="14" customFormat="1" ht="27">
      <c r="A15" s="13"/>
      <c r="B15" s="32" t="s">
        <v>5</v>
      </c>
      <c r="C15" s="29">
        <f>C9+C14</f>
        <v>4051572.5</v>
      </c>
      <c r="D15" s="35">
        <f>D9+D14</f>
        <v>985.7</v>
      </c>
      <c r="E15" s="39">
        <f>D15/C15*100</f>
        <v>0.02432882541284896</v>
      </c>
    </row>
    <row r="16" spans="1:4" ht="18.75">
      <c r="A16" s="15"/>
      <c r="D16" s="16"/>
    </row>
    <row r="17" spans="1:4" ht="18.75">
      <c r="A17" s="15"/>
      <c r="C17" s="18"/>
      <c r="D17" s="19"/>
    </row>
    <row r="18" spans="1:4" ht="18.75">
      <c r="A18" s="15"/>
      <c r="D18" s="16"/>
    </row>
    <row r="19" spans="1:4" ht="18.75">
      <c r="A19" s="15"/>
      <c r="D19" s="16"/>
    </row>
    <row r="20" spans="1:4" ht="18.75">
      <c r="A20" s="15"/>
      <c r="D20" s="16"/>
    </row>
    <row r="21" spans="1:4" ht="18.75">
      <c r="A21" s="15"/>
      <c r="D21" s="20"/>
    </row>
    <row r="22" spans="1:4" ht="18.75">
      <c r="A22" s="15"/>
      <c r="D22" s="20"/>
    </row>
    <row r="23" spans="1:4" ht="18.75">
      <c r="A23" s="15"/>
      <c r="D23" s="20"/>
    </row>
    <row r="24" spans="1:4" ht="18.75">
      <c r="A24" s="15"/>
      <c r="D24" s="20"/>
    </row>
    <row r="25" spans="1:4" ht="18.75">
      <c r="A25" s="15"/>
      <c r="D25" s="20"/>
    </row>
    <row r="26" spans="1:4" ht="18.75">
      <c r="A26" s="15"/>
      <c r="D26" s="20"/>
    </row>
    <row r="27" spans="1:4" ht="18.75">
      <c r="A27" s="15"/>
      <c r="D27" s="20"/>
    </row>
    <row r="28" spans="1:4" ht="18.75">
      <c r="A28" s="15"/>
      <c r="D28" s="20"/>
    </row>
    <row r="29" spans="1:4" ht="18.75">
      <c r="A29" s="15"/>
      <c r="D29" s="20"/>
    </row>
    <row r="30" spans="1:4" ht="18.75">
      <c r="A30" s="15"/>
      <c r="D30" s="20"/>
    </row>
    <row r="31" spans="1:4" ht="18.75">
      <c r="A31" s="15"/>
      <c r="D31" s="20"/>
    </row>
    <row r="32" ht="18.75">
      <c r="A32" s="15"/>
    </row>
    <row r="33" ht="18.75">
      <c r="A33" s="15"/>
    </row>
    <row r="34" ht="18.75">
      <c r="A34" s="15"/>
    </row>
    <row r="35" ht="18.75">
      <c r="A35" s="15"/>
    </row>
    <row r="36" ht="18.75">
      <c r="A36" s="15"/>
    </row>
    <row r="37" ht="18.75">
      <c r="A37" s="15"/>
    </row>
    <row r="38" ht="18.75">
      <c r="A38" s="15"/>
    </row>
    <row r="39" ht="18.75">
      <c r="A39" s="15"/>
    </row>
  </sheetData>
  <sheetProtection/>
  <mergeCells count="3">
    <mergeCell ref="A2:E2"/>
    <mergeCell ref="B5:E5"/>
    <mergeCell ref="B10:E10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2022-04-19T07:50:17Z</cp:lastPrinted>
  <dcterms:created xsi:type="dcterms:W3CDTF">2013-11-07T08:21:37Z</dcterms:created>
  <dcterms:modified xsi:type="dcterms:W3CDTF">2022-04-19T07:50:58Z</dcterms:modified>
  <cp:category/>
  <cp:version/>
  <cp:contentType/>
  <cp:contentStatus/>
</cp:coreProperties>
</file>