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<sst xmlns="http://schemas.openxmlformats.org/spreadsheetml/2006/main" count="27" uniqueCount="26">
  <si>
    <t>% виконання</t>
  </si>
  <si>
    <t>ВСЬОГО</t>
  </si>
  <si>
    <t>КПКВК</t>
  </si>
  <si>
    <t>Придбання обладнання</t>
  </si>
  <si>
    <t>Розпорядники бюджетних коштів</t>
  </si>
  <si>
    <t>Разом</t>
  </si>
  <si>
    <t xml:space="preserve">Капітальні ремонти, будівництво та реконструкція об'єктів </t>
  </si>
  <si>
    <t>КНП "Павлоградська міська лікарня №1" ПМР   виготовлення ПКД з реконструкції ліфтової шахти із встановленням лікарняного ліфта вантажопідйомністю 500 кг на 2 зупинки</t>
  </si>
  <si>
    <t>КНП "Павлоградський пологовий будинок" ПМР: придбання ультрозвукової системи</t>
  </si>
  <si>
    <t xml:space="preserve">КНП "Павлоградська лікарня інтенсивного лікування" ПМР: реконструкція системи забезпечення киснем  з прокладанням киснепроводів в головному корпусі стаціонару БЛОКУ А  другий, третій, четвертий та п'ятий поверхи з улаштуванням площадки під газифікатор </t>
  </si>
  <si>
    <t>Відділ з надзвичайних ситуацій та цивільного захисту населення міської ради (поповнення матеріального резерву)</t>
  </si>
  <si>
    <t>тис.грн</t>
  </si>
  <si>
    <t>Видатки бюджету розвитку по установам соціально-культурної сфери за І півріччя 2022 року</t>
  </si>
  <si>
    <t>План на І півріччя 2022 року</t>
  </si>
  <si>
    <t>Виконано за І півріччя 2022 року</t>
  </si>
  <si>
    <t xml:space="preserve">Підручники та художня література </t>
  </si>
  <si>
    <t>0611021</t>
  </si>
  <si>
    <t>0611061</t>
  </si>
  <si>
    <t>Капітальні ремонти з відновленням системи протипожежного захисту (система пожежної сигналізації, система оповіщення про пожежу, система блискавкозахисту) ЗШ міста за рахунок залишків Освітньої субвенції</t>
  </si>
  <si>
    <t>КНП "Павлоградська лікарня інтенсивного лікування" ПМР: придбання газифікатора з монтажом</t>
  </si>
  <si>
    <t>КНП "Павлоградська лікарня інтенсивного лікування" ПМР капітальний ремонт ліфта (субвенція Троїцької сільської територіальної громади)</t>
  </si>
  <si>
    <t>КБУ "Міський культурно-дозвільницький центр" ПМР придбання мікроавтобусу</t>
  </si>
  <si>
    <t>Виконавчий комітет міської ради (ноутбук, ролети)</t>
  </si>
  <si>
    <t>Віддл охорони здоров'я міської ради (комп'ютер)</t>
  </si>
  <si>
    <t>Відділ з надзвичайних ситуацій та цивільного захисту населення міської ради (комп'ютер)</t>
  </si>
  <si>
    <t>Виконавчий комітет міської ради (переобладнання та перепланування офісних приміщень в житловому будинку  по вул.Центральна 90 (капітальний ремонт) 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</si>
</sst>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.00\ &quot;грн.&quot;_-;\-* #,##0.00\ &quot;грн.&quot;_-;_-* &quot;-&quot;??\ &quot;грн.&quot;_-;_-@_-"/>
    <numFmt numFmtId="189" formatCode="_-* #,##0\ &quot;грн.&quot;_-;\-* #,##0\ &quot;грн.&quot;_-;_-* &quot;-&quot;\ &quot;грн.&quot;_-;_-@_-"/>
    <numFmt numFmtId="190" formatCode="_-* #,##0.00\ _г_р_н_._-;\-* #,##0.00\ _г_р_н_._-;_-* &quot;-&quot;??\ _г_р_н_._-;_-@_-"/>
    <numFmt numFmtId="191" formatCode="_-* #,##0\ _г_р_н_._-;\-* #,##0\ _г_р_н_._-;_-* &quot;-&quot;\ _г_р_н_._-;_-@_-"/>
    <numFmt numFmtId="192" formatCode="0.0"/>
    <numFmt numFmtId="193" formatCode="#,##0.00&quot;р.&quot;"/>
    <numFmt numFmtId="194" formatCode="#,##0.0&quot;р.&quot;"/>
    <numFmt numFmtId="195" formatCode="#,##0&quot;р.&quot;"/>
    <numFmt numFmtId="196" formatCode="0.000"/>
    <numFmt numFmtId="197" formatCode="#,##0.0"/>
    <numFmt numFmtId="198" formatCode="0.00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"/>
    <numFmt numFmtId="205" formatCode="0.0000000"/>
    <numFmt numFmtId="206" formatCode="#,##0.000"/>
    <numFmt numFmtId="207" formatCode="#,##0.0000"/>
    <numFmt numFmtId="208" formatCode="#0.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/>
    </xf>
    <xf numFmtId="49" fontId="24" fillId="24" borderId="11" xfId="0" applyNumberFormat="1" applyFont="1" applyFill="1" applyBorder="1" applyAlignment="1">
      <alignment horizontal="left"/>
    </xf>
    <xf numFmtId="49" fontId="26" fillId="24" borderId="11" xfId="0" applyNumberFormat="1" applyFont="1" applyFill="1" applyBorder="1" applyAlignment="1">
      <alignment horizontal="left"/>
    </xf>
    <xf numFmtId="0" fontId="21" fillId="24" borderId="0" xfId="0" applyFont="1" applyFill="1" applyAlignment="1">
      <alignment/>
    </xf>
    <xf numFmtId="49" fontId="26" fillId="24" borderId="11" xfId="0" applyNumberFormat="1" applyFont="1" applyFill="1" applyBorder="1" applyAlignment="1">
      <alignment horizontal="left" vertical="center" wrapText="1"/>
    </xf>
    <xf numFmtId="49" fontId="28" fillId="24" borderId="0" xfId="0" applyNumberFormat="1" applyFont="1" applyFill="1" applyAlignment="1">
      <alignment horizontal="left"/>
    </xf>
    <xf numFmtId="0" fontId="28" fillId="24" borderId="0" xfId="0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0" fontId="22" fillId="24" borderId="0" xfId="0" applyFont="1" applyFill="1" applyAlignment="1">
      <alignment horizontal="left"/>
    </xf>
    <xf numFmtId="49" fontId="29" fillId="24" borderId="11" xfId="0" applyNumberFormat="1" applyFont="1" applyFill="1" applyBorder="1" applyAlignment="1">
      <alignment horizontal="center" vertical="center" wrapText="1"/>
    </xf>
    <xf numFmtId="197" fontId="22" fillId="24" borderId="0" xfId="0" applyNumberFormat="1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192" fontId="29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left" vertical="center" wrapText="1"/>
    </xf>
    <xf numFmtId="197" fontId="29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justify" vertical="center"/>
    </xf>
    <xf numFmtId="3" fontId="23" fillId="0" borderId="11" xfId="0" applyNumberFormat="1" applyFont="1" applyFill="1" applyBorder="1" applyAlignment="1">
      <alignment horizontal="center" vertical="center"/>
    </xf>
    <xf numFmtId="197" fontId="23" fillId="0" borderId="11" xfId="0" applyNumberFormat="1" applyFont="1" applyFill="1" applyBorder="1" applyAlignment="1">
      <alignment horizontal="center" vertical="center"/>
    </xf>
    <xf numFmtId="192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/>
    </xf>
    <xf numFmtId="4" fontId="23" fillId="0" borderId="1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80" zoomScaleNormal="80" zoomScaleSheetLayoutView="70" zoomScalePageLayoutView="0" workbookViewId="0" topLeftCell="B4">
      <selection activeCell="K10" sqref="K10"/>
    </sheetView>
  </sheetViews>
  <sheetFormatPr defaultColWidth="8.875" defaultRowHeight="12.75"/>
  <cols>
    <col min="1" max="1" width="8.625" style="1" hidden="1" customWidth="1"/>
    <col min="2" max="2" width="85.875" style="17" customWidth="1"/>
    <col min="3" max="3" width="28.125" style="18" customWidth="1"/>
    <col min="4" max="4" width="28.625" style="17" customWidth="1"/>
    <col min="5" max="5" width="14.00390625" style="42" customWidth="1"/>
    <col min="6" max="6" width="24.00390625" style="1" customWidth="1"/>
    <col min="7" max="7" width="11.25390625" style="1" customWidth="1"/>
    <col min="8" max="16384" width="8.875" style="1" customWidth="1"/>
  </cols>
  <sheetData>
    <row r="1" ht="27.75" customHeight="1">
      <c r="E1" s="19">
        <v>16</v>
      </c>
    </row>
    <row r="2" spans="1:5" ht="24" customHeight="1">
      <c r="A2" s="15" t="s">
        <v>12</v>
      </c>
      <c r="B2" s="16"/>
      <c r="C2" s="16"/>
      <c r="D2" s="16"/>
      <c r="E2" s="16"/>
    </row>
    <row r="3" spans="1:5" ht="24" customHeight="1">
      <c r="A3" s="2"/>
      <c r="B3" s="20"/>
      <c r="C3" s="20"/>
      <c r="D3" s="20"/>
      <c r="E3" s="21" t="s">
        <v>11</v>
      </c>
    </row>
    <row r="4" spans="1:5" ht="72" customHeight="1">
      <c r="A4" s="3" t="s">
        <v>2</v>
      </c>
      <c r="B4" s="22" t="s">
        <v>4</v>
      </c>
      <c r="C4" s="23" t="s">
        <v>13</v>
      </c>
      <c r="D4" s="22" t="s">
        <v>14</v>
      </c>
      <c r="E4" s="22" t="s">
        <v>0</v>
      </c>
    </row>
    <row r="5" spans="1:5" ht="22.5" customHeight="1">
      <c r="A5" s="4"/>
      <c r="B5" s="24" t="s">
        <v>3</v>
      </c>
      <c r="C5" s="24"/>
      <c r="D5" s="24"/>
      <c r="E5" s="24"/>
    </row>
    <row r="6" spans="1:5" ht="22.5" customHeight="1">
      <c r="A6" s="4"/>
      <c r="B6" s="25" t="s">
        <v>22</v>
      </c>
      <c r="C6" s="22">
        <v>229.1</v>
      </c>
      <c r="D6" s="22">
        <v>159.6</v>
      </c>
      <c r="E6" s="26">
        <f>D6/C6*100</f>
        <v>69.66390222610214</v>
      </c>
    </row>
    <row r="7" spans="1:5" ht="22.5" customHeight="1">
      <c r="A7" s="4"/>
      <c r="B7" s="25" t="s">
        <v>23</v>
      </c>
      <c r="C7" s="22">
        <v>23</v>
      </c>
      <c r="D7" s="22"/>
      <c r="E7" s="27">
        <f>D7/C7*100</f>
        <v>0</v>
      </c>
    </row>
    <row r="8" spans="1:5" ht="59.25" customHeight="1">
      <c r="A8" s="4"/>
      <c r="B8" s="25" t="s">
        <v>24</v>
      </c>
      <c r="C8" s="22">
        <v>23</v>
      </c>
      <c r="D8" s="22">
        <v>23</v>
      </c>
      <c r="E8" s="27">
        <f>D8/C8*100</f>
        <v>100</v>
      </c>
    </row>
    <row r="9" spans="1:5" ht="72.75" customHeight="1">
      <c r="A9" s="4"/>
      <c r="B9" s="25" t="s">
        <v>10</v>
      </c>
      <c r="C9" s="26">
        <v>305.16</v>
      </c>
      <c r="D9" s="26">
        <v>305.1596</v>
      </c>
      <c r="E9" s="27">
        <f>D9/C9*100</f>
        <v>99.99986892122165</v>
      </c>
    </row>
    <row r="10" spans="1:5" ht="36" customHeight="1">
      <c r="A10" s="13" t="s">
        <v>16</v>
      </c>
      <c r="B10" s="28" t="s">
        <v>15</v>
      </c>
      <c r="C10" s="22">
        <v>70</v>
      </c>
      <c r="D10" s="22"/>
      <c r="E10" s="27">
        <f>D10/C10*100</f>
        <v>0</v>
      </c>
    </row>
    <row r="11" spans="1:5" ht="59.25" customHeight="1">
      <c r="A11" s="13"/>
      <c r="B11" s="28" t="s">
        <v>21</v>
      </c>
      <c r="C11" s="22">
        <v>600</v>
      </c>
      <c r="D11" s="22"/>
      <c r="E11" s="27">
        <v>0</v>
      </c>
    </row>
    <row r="12" spans="1:6" ht="72.75" customHeight="1">
      <c r="A12" s="13"/>
      <c r="B12" s="28" t="s">
        <v>19</v>
      </c>
      <c r="C12" s="27">
        <v>2350</v>
      </c>
      <c r="D12" s="22">
        <v>2350</v>
      </c>
      <c r="E12" s="27">
        <v>100</v>
      </c>
      <c r="F12" s="14"/>
    </row>
    <row r="13" spans="1:5" ht="46.5">
      <c r="A13" s="4"/>
      <c r="B13" s="29" t="s">
        <v>8</v>
      </c>
      <c r="C13" s="27">
        <v>984</v>
      </c>
      <c r="D13" s="30">
        <v>983.8</v>
      </c>
      <c r="E13" s="27">
        <f>D13/C13*100</f>
        <v>99.97967479674796</v>
      </c>
    </row>
    <row r="14" spans="1:5" s="7" customFormat="1" ht="22.5">
      <c r="A14" s="6"/>
      <c r="B14" s="31" t="s">
        <v>1</v>
      </c>
      <c r="C14" s="32">
        <f>SUM(C6:C13)</f>
        <v>4584.26</v>
      </c>
      <c r="D14" s="33">
        <f>SUM(D6:D13)</f>
        <v>3821.5595999999996</v>
      </c>
      <c r="E14" s="34">
        <f>D14/C14*100</f>
        <v>83.36262777416637</v>
      </c>
    </row>
    <row r="15" spans="1:5" ht="39" customHeight="1">
      <c r="A15" s="5"/>
      <c r="B15" s="24" t="s">
        <v>6</v>
      </c>
      <c r="C15" s="24"/>
      <c r="D15" s="24"/>
      <c r="E15" s="24"/>
    </row>
    <row r="16" spans="1:5" ht="69.75">
      <c r="A16" s="5"/>
      <c r="B16" s="25" t="s">
        <v>25</v>
      </c>
      <c r="C16" s="27">
        <v>400.008</v>
      </c>
      <c r="D16" s="22">
        <v>0</v>
      </c>
      <c r="E16" s="22">
        <v>0</v>
      </c>
    </row>
    <row r="17" spans="1:5" ht="116.25">
      <c r="A17" s="13" t="s">
        <v>17</v>
      </c>
      <c r="B17" s="25" t="s">
        <v>18</v>
      </c>
      <c r="C17" s="22">
        <v>2660</v>
      </c>
      <c r="D17" s="35"/>
      <c r="E17" s="22">
        <v>0</v>
      </c>
    </row>
    <row r="18" spans="1:5" s="12" customFormat="1" ht="115.5" customHeight="1">
      <c r="A18" s="5"/>
      <c r="B18" s="25" t="s">
        <v>7</v>
      </c>
      <c r="C18" s="22">
        <v>2000</v>
      </c>
      <c r="D18" s="22"/>
      <c r="E18" s="22">
        <v>0</v>
      </c>
    </row>
    <row r="19" spans="1:5" s="12" customFormat="1" ht="81.75" customHeight="1">
      <c r="A19" s="5"/>
      <c r="B19" s="25" t="s">
        <v>20</v>
      </c>
      <c r="C19" s="22">
        <v>64.3</v>
      </c>
      <c r="D19" s="22"/>
      <c r="E19" s="22">
        <v>0</v>
      </c>
    </row>
    <row r="20" spans="1:6" ht="125.25" customHeight="1">
      <c r="A20" s="5">
        <v>210150</v>
      </c>
      <c r="B20" s="25" t="s">
        <v>9</v>
      </c>
      <c r="C20" s="36">
        <v>3500</v>
      </c>
      <c r="D20" s="30">
        <v>3433.5</v>
      </c>
      <c r="E20" s="26">
        <v>98.1</v>
      </c>
      <c r="F20" s="14"/>
    </row>
    <row r="21" spans="1:5" s="7" customFormat="1" ht="22.5">
      <c r="A21" s="8"/>
      <c r="B21" s="37" t="s">
        <v>1</v>
      </c>
      <c r="C21" s="38">
        <f>SUM(C16:C20)</f>
        <v>8624.308</v>
      </c>
      <c r="D21" s="38">
        <f>SUM(D16:D20)</f>
        <v>3433.5</v>
      </c>
      <c r="E21" s="38">
        <f>D21/C21*100</f>
        <v>39.81188983510329</v>
      </c>
    </row>
    <row r="22" spans="1:5" s="10" customFormat="1" ht="27">
      <c r="A22" s="9"/>
      <c r="B22" s="39" t="s">
        <v>5</v>
      </c>
      <c r="C22" s="32">
        <f>C14+C21</f>
        <v>13208.568000000001</v>
      </c>
      <c r="D22" s="33">
        <f>D14+D21</f>
        <v>7255.0596</v>
      </c>
      <c r="E22" s="40">
        <f>D22/C22*100</f>
        <v>54.92692016273073</v>
      </c>
    </row>
    <row r="23" spans="1:4" ht="18.75">
      <c r="A23" s="11"/>
      <c r="D23" s="41"/>
    </row>
    <row r="24" spans="1:4" ht="18.75">
      <c r="A24" s="11"/>
      <c r="C24" s="43"/>
      <c r="D24" s="44"/>
    </row>
    <row r="25" spans="1:4" ht="18.75">
      <c r="A25" s="11"/>
      <c r="D25" s="41"/>
    </row>
    <row r="26" spans="1:4" ht="18.75">
      <c r="A26" s="11"/>
      <c r="D26" s="41"/>
    </row>
    <row r="27" spans="1:4" ht="18.75">
      <c r="A27" s="11"/>
      <c r="D27" s="41"/>
    </row>
    <row r="28" spans="1:4" ht="18.75">
      <c r="A28" s="11"/>
      <c r="D28" s="45"/>
    </row>
    <row r="29" spans="1:4" ht="18.75">
      <c r="A29" s="11"/>
      <c r="D29" s="45"/>
    </row>
    <row r="30" spans="1:4" ht="18.75">
      <c r="A30" s="11"/>
      <c r="D30" s="45"/>
    </row>
    <row r="31" spans="1:4" ht="18.75">
      <c r="A31" s="11"/>
      <c r="D31" s="45"/>
    </row>
    <row r="32" spans="1:4" ht="18.75">
      <c r="A32" s="11"/>
      <c r="D32" s="45"/>
    </row>
    <row r="33" spans="1:4" ht="18.75">
      <c r="A33" s="11"/>
      <c r="D33" s="45"/>
    </row>
    <row r="34" spans="1:4" ht="18.75">
      <c r="A34" s="11"/>
      <c r="D34" s="45"/>
    </row>
    <row r="35" spans="1:4" ht="18.75">
      <c r="A35" s="11"/>
      <c r="D35" s="45"/>
    </row>
    <row r="36" spans="1:4" ht="18.75">
      <c r="A36" s="11"/>
      <c r="D36" s="45"/>
    </row>
    <row r="37" spans="1:4" ht="18.75">
      <c r="A37" s="11"/>
      <c r="D37" s="45"/>
    </row>
    <row r="38" spans="1:4" ht="18.75">
      <c r="A38" s="11"/>
      <c r="D38" s="45"/>
    </row>
    <row r="39" ht="18.75">
      <c r="A39" s="11"/>
    </row>
    <row r="40" ht="18.75">
      <c r="A40" s="11"/>
    </row>
    <row r="41" ht="18.75">
      <c r="A41" s="11"/>
    </row>
    <row r="42" ht="18.75">
      <c r="A42" s="11"/>
    </row>
    <row r="43" ht="18.75">
      <c r="A43" s="11"/>
    </row>
    <row r="44" ht="18.75">
      <c r="A44" s="11"/>
    </row>
    <row r="45" ht="18.75">
      <c r="A45" s="11"/>
    </row>
    <row r="46" ht="18.75">
      <c r="A46" s="11"/>
    </row>
  </sheetData>
  <sheetProtection/>
  <mergeCells count="3">
    <mergeCell ref="A2:E2"/>
    <mergeCell ref="B5:E5"/>
    <mergeCell ref="B15:E15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Бондарчук</cp:lastModifiedBy>
  <cp:lastPrinted>2022-07-20T12:56:17Z</cp:lastPrinted>
  <dcterms:created xsi:type="dcterms:W3CDTF">2013-11-07T08:21:37Z</dcterms:created>
  <dcterms:modified xsi:type="dcterms:W3CDTF">2022-07-20T12:57:11Z</dcterms:modified>
  <cp:category/>
  <cp:version/>
  <cp:contentType/>
  <cp:contentStatus/>
</cp:coreProperties>
</file>