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7836" windowWidth="10596" windowHeight="8628" activeTab="1"/>
  </bookViews>
  <sheets>
    <sheet name="3" sheetId="1" r:id="rId1"/>
    <sheet name="4" sheetId="2" r:id="rId2"/>
  </sheets>
  <definedNames>
    <definedName name="_xlnm.Print_Area" localSheetId="0">'3'!$A$1:$T$57</definedName>
    <definedName name="_xlnm.Print_Area" localSheetId="1">'4'!$A$1:$R$60</definedName>
  </definedNames>
  <calcPr fullCalcOnLoad="1"/>
</workbook>
</file>

<file path=xl/sharedStrings.xml><?xml version="1.0" encoding="utf-8"?>
<sst xmlns="http://schemas.openxmlformats.org/spreadsheetml/2006/main" count="319" uniqueCount="104">
  <si>
    <t>№ з/п</t>
  </si>
  <si>
    <t>(підпис)</t>
  </si>
  <si>
    <t xml:space="preserve"> 2.1</t>
  </si>
  <si>
    <t>х 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</si>
  <si>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</si>
  <si>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</si>
  <si>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</si>
  <si>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підля-гають повер-ненню</t>
  </si>
  <si>
    <t>№ аркуша обґрунтовуючих матеріалів</t>
  </si>
  <si>
    <t>госпо-дарський  (вартість    матері-альних ресурсів)</t>
  </si>
  <si>
    <t>Економія фонду заробітної плати,                                           (тис. грн/прогнозний період)</t>
  </si>
  <si>
    <t>Кількісний показник (одиниця виміру)</t>
  </si>
  <si>
    <t xml:space="preserve">  1.2</t>
  </si>
  <si>
    <r>
      <t xml:space="preserve">Строк окупності (місяців) </t>
    </r>
    <r>
      <rPr>
        <b/>
        <sz val="9"/>
        <rFont val="Times New Roman"/>
        <family val="1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</si>
  <si>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</rPr>
      <t>***</t>
    </r>
  </si>
  <si>
    <t>аморти-заційні відраху-вання</t>
  </si>
  <si>
    <t>позичко-ві кошти</t>
  </si>
  <si>
    <t>бюджетні кошти (не підлягають поверненню)</t>
  </si>
  <si>
    <t>підряд-ний</t>
  </si>
  <si>
    <t>М.П.</t>
  </si>
  <si>
    <t>(посадова особа ліцензіата)</t>
  </si>
  <si>
    <t xml:space="preserve">(найменування ліцензіата) </t>
  </si>
  <si>
    <t>інші залучені кошти,    з них:</t>
  </si>
  <si>
    <t>Заходи зі зниження питомих витрат, а також втрат ресурсів, з них:</t>
  </si>
  <si>
    <t>Інші заходи, з них:</t>
  </si>
  <si>
    <t>(посада відповідального виконавця)</t>
  </si>
  <si>
    <t xml:space="preserve">  (підпис)</t>
  </si>
  <si>
    <t>з урахуванням:</t>
  </si>
  <si>
    <t xml:space="preserve">       ** Суми витрат по заходах та економічний ефект від їх упровадження  при розрахунку строку окупності враховувати без ПДВ.</t>
  </si>
  <si>
    <t xml:space="preserve">       *** Складові розрахунку економічного ефекту від упровадження  заходів ураховувати без ПДВ.</t>
  </si>
  <si>
    <t xml:space="preserve">       х - ліцензіатом не заповнюється.</t>
  </si>
  <si>
    <t>Економія паливно-енергетичних ресурсів        (тонни умовного палива/прогнозний період)</t>
  </si>
  <si>
    <t>(П.І.Б.)</t>
  </si>
  <si>
    <t>Найменування заходів (пооб'єктно)</t>
  </si>
  <si>
    <t xml:space="preserve">загальна сума </t>
  </si>
  <si>
    <t>ДИРЕКТОР</t>
  </si>
  <si>
    <t xml:space="preserve">не підлягають поверненню </t>
  </si>
  <si>
    <t>-</t>
  </si>
  <si>
    <t>ФІНАНСОВИЙ ПЛАН</t>
  </si>
  <si>
    <t>залишкові кошти</t>
  </si>
  <si>
    <t>Додаток 4</t>
  </si>
  <si>
    <t xml:space="preserve">до Порядку розроблення, погодження, затвердження та </t>
  </si>
  <si>
    <t>виконання інвестиційних програм суб 'єктів господарювання</t>
  </si>
  <si>
    <t>у сфері теплопостачання</t>
  </si>
  <si>
    <t>ЗАТВЕРДЖЕНО</t>
  </si>
  <si>
    <t xml:space="preserve">  1.1</t>
  </si>
  <si>
    <t>1.1.1</t>
  </si>
  <si>
    <t>Усього за підпунктом 1.1</t>
  </si>
  <si>
    <t>Заходи щодо забезпечення технологічного та/або комерційного обліку ресурсів (з урахуванням вимог Закону України "Про комерційний облік теплової енергії та водопостачання), з них:</t>
  </si>
  <si>
    <t>Усього за підпунктом 1.2</t>
  </si>
  <si>
    <t xml:space="preserve">  1.3</t>
  </si>
  <si>
    <t>Усього за підпунктом 1.3</t>
  </si>
  <si>
    <t>Усього за пунктом 1</t>
  </si>
  <si>
    <t xml:space="preserve">Інші заходи  </t>
  </si>
  <si>
    <t>Усього за підпунктом 2.1</t>
  </si>
  <si>
    <t xml:space="preserve"> 2.2</t>
  </si>
  <si>
    <t>Усього за підпунктом 2.2</t>
  </si>
  <si>
    <t>2.3</t>
  </si>
  <si>
    <t>Усього за підпунктом 2.3</t>
  </si>
  <si>
    <t>Усього за пунктом 2</t>
  </si>
  <si>
    <t>Додаток 3</t>
  </si>
  <si>
    <t>плановий період</t>
  </si>
  <si>
    <t>1-й рік</t>
  </si>
  <si>
    <t>2-й рік</t>
  </si>
  <si>
    <t>n*-й рік</t>
  </si>
  <si>
    <t>Графік здійснення заходів та використання коштів на плановий та прогнозний періоди, тис.грн (без ПДВ)</t>
  </si>
  <si>
    <t>позичкові кошти</t>
  </si>
  <si>
    <t>Головний інженер</t>
  </si>
  <si>
    <t>та їх урахування у структурі тарифів на 12 місяців</t>
  </si>
  <si>
    <t>від________________________№______________</t>
  </si>
  <si>
    <r>
      <t xml:space="preserve">Рішення виконавчого комітету Павлоградської міської Ради    
</t>
    </r>
    <r>
      <rPr>
        <sz val="9"/>
        <rFont val="Times New Roman"/>
        <family val="1"/>
      </rPr>
      <t xml:space="preserve">             </t>
    </r>
    <r>
      <rPr>
        <sz val="8"/>
        <rFont val="Times New Roman"/>
        <family val="1"/>
      </rPr>
      <t>(найменування органу місцевого самоврядування)</t>
    </r>
  </si>
  <si>
    <t xml:space="preserve">                                  ПОГОДЖЕНО</t>
  </si>
  <si>
    <t xml:space="preserve">                                 ПОГОДЖЕНО</t>
  </si>
  <si>
    <r>
      <t xml:space="preserve">Рішення виконавчого комітету Павлоградської міської Ради    
</t>
    </r>
    <r>
      <rPr>
        <sz val="9"/>
        <rFont val="Times New Roman"/>
        <family val="1"/>
      </rPr>
      <t xml:space="preserve">            </t>
    </r>
    <r>
      <rPr>
        <sz val="8"/>
        <rFont val="Times New Roman"/>
        <family val="1"/>
      </rPr>
      <t>(найменування органу місцевого самоврядування)</t>
    </r>
  </si>
  <si>
    <t>від____________________№_____________</t>
  </si>
  <si>
    <t xml:space="preserve"> Будівництво, реконструкція та модернізація об’єктів теплопостачання, з урахуванням:</t>
  </si>
  <si>
    <t>Примітки:    n* – кількість років інвестиційної програми.</t>
  </si>
  <si>
    <t xml:space="preserve"> (прізвище, ім’я, по батькові)</t>
  </si>
  <si>
    <t xml:space="preserve">  (прізвище, ім’я, по батькові)</t>
  </si>
  <si>
    <t>власні кошти</t>
  </si>
  <si>
    <r>
      <t>__________________________</t>
    </r>
    <r>
      <rPr>
        <b/>
        <u val="single"/>
        <sz val="12"/>
        <color indexed="8"/>
        <rFont val="Times New Roman"/>
        <family val="1"/>
      </rPr>
      <t>_    Комунальне підприємство "ПАВЛОГРАДТРАНСЕНЕРГО" Павлоградської міської ради</t>
    </r>
    <r>
      <rPr>
        <b/>
        <sz val="12"/>
        <color indexed="8"/>
        <rFont val="Times New Roman"/>
        <family val="1"/>
      </rPr>
      <t>____________________</t>
    </r>
  </si>
  <si>
    <r>
      <t>__________________________</t>
    </r>
    <r>
      <rPr>
        <b/>
        <u val="single"/>
        <sz val="11"/>
        <color indexed="8"/>
        <rFont val="Times New Roman"/>
        <family val="1"/>
      </rPr>
      <t>_    Комунальне підприємство "ПАВЛОГРАДТРАНСЕНЕРГО" Павлоградської міської ради</t>
    </r>
    <r>
      <rPr>
        <b/>
        <sz val="11"/>
        <color indexed="8"/>
        <rFont val="Times New Roman"/>
        <family val="1"/>
      </rPr>
      <t>____________________________</t>
    </r>
  </si>
  <si>
    <t>________                                       Максим КОЧНЄВ</t>
  </si>
  <si>
    <t>____________________Олег ВЕЧЕРИНСЬКИЙ</t>
  </si>
  <si>
    <r>
      <t xml:space="preserve">________                               </t>
    </r>
    <r>
      <rPr>
        <u val="single"/>
        <sz val="12"/>
        <rFont val="Times New Roman"/>
        <family val="1"/>
      </rPr>
      <t>Максим КОЧНЄВ</t>
    </r>
  </si>
  <si>
    <t>_______________________Олег ВЕЧЕРИНСЬКИЙ</t>
  </si>
  <si>
    <t>використання коштів для  виконання  інвестиційної програми з 01 жовтня 2023 року по 30 вересня 2024 року</t>
  </si>
  <si>
    <t xml:space="preserve">використання коштів для  виконання  інвестиційної програми з 01 жовтня 2023 року по 30 вересня 2024 року </t>
  </si>
  <si>
    <t>"____"_______________ 2023 року</t>
  </si>
  <si>
    <t>Котельня              Гімназія з інтернатним відділенням</t>
  </si>
  <si>
    <t>1.1.2</t>
  </si>
  <si>
    <t>1.1.3</t>
  </si>
  <si>
    <t>1.1.4</t>
  </si>
  <si>
    <t>Котельня                ДНЗ №16 "Світлячок"</t>
  </si>
  <si>
    <t>Котельні підприємства</t>
  </si>
  <si>
    <t>1.1.5</t>
  </si>
  <si>
    <t>Впровадження системи онлайн моніторингу та управління котельнею «Гімназія з інтернат ним відділенням», вул. Дніпровська,585.</t>
  </si>
  <si>
    <t>Впровадження системи онлайн моніторингу та управління котельнею ДНЗ №16 «Світлячок»,                           вул. Г.Світличної,58.</t>
  </si>
  <si>
    <t>Впровадження системи онлайн моніторингу та управління котельнею «ЗОШ І-ІІІ ступенів №3»,                            вул. Соборна,3.</t>
  </si>
  <si>
    <t>Впровадження системи онлайн моніторингу та управління АВР (без силової частини) на котельні №1 Мікрорайону "Північний", вул. С.Корольова,12</t>
  </si>
  <si>
    <t>Котельня №1 Мікрорайону "Північний"</t>
  </si>
  <si>
    <t>Впровадження системи онлайн моніторингу та управління тепло-генераторними установками, установками подачі води та Дизель-генераторними установками на об'єктаї КП "ПАВЛОГРАДТРАНСЕНЕРГО" ПМР</t>
  </si>
  <si>
    <t>Котельня               ЗОШ І-ІІІ ступенів №3</t>
  </si>
  <si>
    <t>Котельня               ЗОШ  І-ІІІ ступенів №3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</si>
</sst>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0.000"/>
    <numFmt numFmtId="184" formatCode="0.0000"/>
    <numFmt numFmtId="185" formatCode="0.00000"/>
    <numFmt numFmtId="186" formatCode="#,##0.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u val="single"/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59" applyNumberFormat="1" applyFont="1" applyFill="1" applyBorder="1" applyAlignment="1">
      <alignment horizontal="center" wrapText="1"/>
      <protection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3" fillId="0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81" fontId="9" fillId="0" borderId="0" xfId="69" applyFont="1" applyFill="1" applyAlignment="1">
      <alignment/>
    </xf>
    <xf numFmtId="181" fontId="4" fillId="0" borderId="0" xfId="69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/>
    </xf>
    <xf numFmtId="0" fontId="17" fillId="33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33" applyFont="1" applyFill="1" applyBorder="1" applyAlignment="1" applyProtection="1">
      <alignment horizontal="center" vertical="center" wrapText="1"/>
      <protection locked="0"/>
    </xf>
    <xf numFmtId="0" fontId="4" fillId="0" borderId="12" xfId="33" applyFont="1" applyFill="1" applyBorder="1" applyAlignment="1" applyProtection="1">
      <alignment horizontal="center" vertical="center" wrapText="1"/>
      <protection locked="0"/>
    </xf>
    <xf numFmtId="0" fontId="8" fillId="0" borderId="16" xfId="33" applyNumberFormat="1" applyFont="1" applyFill="1" applyBorder="1" applyAlignment="1" applyProtection="1">
      <alignment horizontal="center" vertical="center" wrapText="1"/>
      <protection/>
    </xf>
    <xf numFmtId="0" fontId="8" fillId="0" borderId="13" xfId="33" applyNumberFormat="1" applyFont="1" applyFill="1" applyBorder="1" applyAlignment="1" applyProtection="1">
      <alignment horizontal="center" vertical="center" wrapText="1"/>
      <protection/>
    </xf>
    <xf numFmtId="0" fontId="8" fillId="0" borderId="17" xfId="33" applyNumberFormat="1" applyFont="1" applyFill="1" applyBorder="1" applyAlignment="1" applyProtection="1">
      <alignment horizontal="center" vertical="center" wrapText="1"/>
      <protection/>
    </xf>
    <xf numFmtId="0" fontId="4" fillId="0" borderId="16" xfId="33" applyNumberFormat="1" applyFont="1" applyFill="1" applyBorder="1" applyAlignment="1" applyProtection="1">
      <alignment horizontal="center" vertical="center" wrapText="1"/>
      <protection/>
    </xf>
    <xf numFmtId="0" fontId="4" fillId="0" borderId="13" xfId="33" applyNumberFormat="1" applyFont="1" applyFill="1" applyBorder="1" applyAlignment="1" applyProtection="1">
      <alignment horizontal="center" vertical="center" wrapText="1"/>
      <protection/>
    </xf>
    <xf numFmtId="0" fontId="4" fillId="0" borderId="17" xfId="33" applyNumberFormat="1" applyFont="1" applyFill="1" applyBorder="1" applyAlignment="1" applyProtection="1">
      <alignment horizontal="center" vertical="center" wrapText="1"/>
      <protection/>
    </xf>
    <xf numFmtId="0" fontId="4" fillId="0" borderId="16" xfId="33" applyFont="1" applyFill="1" applyBorder="1" applyAlignment="1" applyProtection="1">
      <alignment horizontal="center" vertical="center" wrapText="1"/>
      <protection locked="0"/>
    </xf>
    <xf numFmtId="0" fontId="4" fillId="0" borderId="17" xfId="33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7" fillId="33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 2" xfId="34"/>
    <cellStyle name="Iau?iue_Додатки 4 - 6 теплов 28.12.1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Звичайний 2" xfId="53"/>
    <cellStyle name="Звичайний 2 2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37" workbookViewId="0" topLeftCell="A26">
      <selection activeCell="C30" sqref="C30"/>
    </sheetView>
  </sheetViews>
  <sheetFormatPr defaultColWidth="5.375" defaultRowHeight="69.75" customHeight="1"/>
  <cols>
    <col min="1" max="1" width="4.625" style="6" customWidth="1"/>
    <col min="2" max="2" width="27.50390625" style="7" customWidth="1"/>
    <col min="3" max="3" width="13.375" style="7" customWidth="1"/>
    <col min="4" max="4" width="7.875" style="7" customWidth="1"/>
    <col min="5" max="6" width="6.375" style="7" customWidth="1"/>
    <col min="7" max="7" width="5.625" style="7" customWidth="1"/>
    <col min="8" max="8" width="6.625" style="7" customWidth="1"/>
    <col min="9" max="9" width="6.50390625" style="7" customWidth="1"/>
    <col min="10" max="10" width="7.125" style="7" customWidth="1"/>
    <col min="11" max="11" width="7.50390625" style="7" customWidth="1"/>
    <col min="12" max="12" width="7.875" style="7" customWidth="1"/>
    <col min="13" max="13" width="6.00390625" style="7" customWidth="1"/>
    <col min="14" max="14" width="7.75390625" style="7" customWidth="1"/>
    <col min="15" max="15" width="5.50390625" style="7" customWidth="1"/>
    <col min="16" max="16" width="4.875" style="7" customWidth="1"/>
    <col min="17" max="17" width="5.875" style="7" customWidth="1"/>
    <col min="18" max="18" width="4.875" style="7" customWidth="1"/>
    <col min="19" max="19" width="6.50390625" style="7" customWidth="1"/>
    <col min="20" max="20" width="6.875" style="9" customWidth="1"/>
    <col min="21" max="22" width="5.375" style="9" customWidth="1"/>
    <col min="23" max="26" width="5.375" style="7" customWidth="1"/>
    <col min="27" max="27" width="6.125" style="7" customWidth="1"/>
    <col min="28" max="16384" width="5.375" style="7" customWidth="1"/>
  </cols>
  <sheetData>
    <row r="1" spans="12:22" ht="15" customHeight="1">
      <c r="L1" s="7" t="s">
        <v>60</v>
      </c>
      <c r="M1" s="8"/>
      <c r="N1" s="8"/>
      <c r="O1" s="8"/>
      <c r="P1" s="8"/>
      <c r="Q1" s="40"/>
      <c r="R1" s="40"/>
      <c r="S1" s="40"/>
      <c r="T1" s="40"/>
      <c r="U1" s="7"/>
      <c r="V1" s="7"/>
    </row>
    <row r="2" spans="12:22" ht="13.5" customHeight="1">
      <c r="L2" s="7" t="s">
        <v>41</v>
      </c>
      <c r="M2" s="8"/>
      <c r="N2" s="8"/>
      <c r="O2" s="8"/>
      <c r="P2" s="8"/>
      <c r="Q2" s="40"/>
      <c r="R2" s="40"/>
      <c r="S2" s="40"/>
      <c r="T2" s="40"/>
      <c r="U2" s="7"/>
      <c r="V2" s="7"/>
    </row>
    <row r="3" spans="12:22" ht="13.5" customHeight="1">
      <c r="L3" s="7" t="s">
        <v>42</v>
      </c>
      <c r="M3" s="8"/>
      <c r="N3" s="8"/>
      <c r="O3" s="8"/>
      <c r="P3" s="8"/>
      <c r="Q3" s="40"/>
      <c r="R3" s="40"/>
      <c r="S3" s="40"/>
      <c r="T3" s="40"/>
      <c r="U3" s="7"/>
      <c r="V3" s="7"/>
    </row>
    <row r="4" spans="12:22" ht="13.5" customHeight="1">
      <c r="L4" s="7" t="s">
        <v>43</v>
      </c>
      <c r="M4" s="8"/>
      <c r="N4" s="8"/>
      <c r="O4" s="8"/>
      <c r="P4" s="8"/>
      <c r="Q4" s="40"/>
      <c r="R4" s="40"/>
      <c r="S4" s="40"/>
      <c r="T4" s="40"/>
      <c r="U4" s="7"/>
      <c r="V4" s="7"/>
    </row>
    <row r="5" spans="13:22" ht="4.5" customHeight="1">
      <c r="M5" s="8"/>
      <c r="N5" s="8"/>
      <c r="O5" s="8"/>
      <c r="P5" s="8"/>
      <c r="Q5" s="30"/>
      <c r="R5" s="30"/>
      <c r="S5" s="30"/>
      <c r="T5" s="30"/>
      <c r="U5" s="7"/>
      <c r="V5" s="7"/>
    </row>
    <row r="6" spans="13:22" ht="8.25" customHeight="1">
      <c r="M6" s="8"/>
      <c r="N6" s="8"/>
      <c r="O6" s="8"/>
      <c r="P6" s="8"/>
      <c r="Q6" s="30"/>
      <c r="R6" s="30"/>
      <c r="S6" s="30"/>
      <c r="T6" s="30"/>
      <c r="U6" s="7"/>
      <c r="V6" s="7"/>
    </row>
    <row r="7" spans="2:22" ht="17.25" customHeight="1">
      <c r="B7" s="61" t="s">
        <v>71</v>
      </c>
      <c r="C7" s="61"/>
      <c r="D7" s="61"/>
      <c r="E7" s="61"/>
      <c r="L7" s="62" t="s">
        <v>44</v>
      </c>
      <c r="M7" s="62"/>
      <c r="N7" s="62"/>
      <c r="O7" s="62"/>
      <c r="P7" s="62"/>
      <c r="Q7" s="62"/>
      <c r="R7" s="62"/>
      <c r="S7" s="10"/>
      <c r="T7" s="10"/>
      <c r="U7" s="7"/>
      <c r="V7" s="7"/>
    </row>
    <row r="8" spans="2:22" ht="24" customHeight="1">
      <c r="B8" s="63" t="s">
        <v>70</v>
      </c>
      <c r="C8" s="63"/>
      <c r="D8" s="63"/>
      <c r="E8" s="63"/>
      <c r="L8" s="64" t="s">
        <v>35</v>
      </c>
      <c r="M8" s="64"/>
      <c r="N8" s="64"/>
      <c r="O8" s="64"/>
      <c r="P8" s="64"/>
      <c r="Q8" s="64"/>
      <c r="R8" s="64"/>
      <c r="S8" s="10"/>
      <c r="T8" s="10"/>
      <c r="U8" s="7"/>
      <c r="V8" s="7"/>
    </row>
    <row r="9" spans="2:22" ht="11.25" customHeight="1">
      <c r="B9" s="65"/>
      <c r="C9" s="65"/>
      <c r="D9" s="65"/>
      <c r="E9" s="65"/>
      <c r="L9" s="66" t="s">
        <v>20</v>
      </c>
      <c r="M9" s="66"/>
      <c r="N9" s="66"/>
      <c r="O9" s="66"/>
      <c r="P9" s="66"/>
      <c r="Q9" s="66"/>
      <c r="R9" s="66"/>
      <c r="S9" s="10"/>
      <c r="T9" s="10"/>
      <c r="U9" s="7"/>
      <c r="V9" s="7"/>
    </row>
    <row r="10" spans="2:22" ht="17.25" customHeight="1">
      <c r="B10" s="48"/>
      <c r="C10" s="48"/>
      <c r="D10" s="67"/>
      <c r="E10" s="67"/>
      <c r="L10" s="50" t="s">
        <v>85</v>
      </c>
      <c r="M10" s="51"/>
      <c r="N10" s="51"/>
      <c r="O10" s="51"/>
      <c r="P10" s="51"/>
      <c r="Q10" s="51"/>
      <c r="R10" s="51"/>
      <c r="S10" s="11"/>
      <c r="T10" s="10"/>
      <c r="U10" s="7"/>
      <c r="V10" s="7"/>
    </row>
    <row r="11" spans="2:22" ht="14.25" customHeight="1">
      <c r="B11" s="68" t="s">
        <v>69</v>
      </c>
      <c r="C11" s="68"/>
      <c r="D11" s="68"/>
      <c r="E11" s="68"/>
      <c r="L11" s="26" t="s">
        <v>1</v>
      </c>
      <c r="M11" s="13"/>
      <c r="N11" s="69" t="s">
        <v>32</v>
      </c>
      <c r="O11" s="69"/>
      <c r="P11" s="13"/>
      <c r="S11" s="27"/>
      <c r="T11" s="10"/>
      <c r="U11" s="7"/>
      <c r="V11" s="7"/>
    </row>
    <row r="12" spans="2:22" ht="12.75" customHeight="1">
      <c r="B12" s="12"/>
      <c r="C12" s="14"/>
      <c r="D12" s="14"/>
      <c r="E12" s="14"/>
      <c r="L12" s="70" t="s">
        <v>88</v>
      </c>
      <c r="M12" s="70"/>
      <c r="N12" s="70"/>
      <c r="O12" s="70"/>
      <c r="P12" s="70"/>
      <c r="Q12" s="70"/>
      <c r="R12" s="70"/>
      <c r="S12" s="70"/>
      <c r="T12" s="10"/>
      <c r="U12" s="7"/>
      <c r="V12" s="7"/>
    </row>
    <row r="13" spans="12:22" ht="15.75" customHeight="1">
      <c r="L13" s="12" t="s">
        <v>19</v>
      </c>
      <c r="M13" s="14"/>
      <c r="N13" s="14"/>
      <c r="O13" s="14"/>
      <c r="P13" s="14"/>
      <c r="Q13" s="14"/>
      <c r="R13" s="14"/>
      <c r="S13" s="11"/>
      <c r="T13" s="10"/>
      <c r="U13" s="7"/>
      <c r="V13" s="7"/>
    </row>
    <row r="14" spans="1:22" ht="18" customHeight="1">
      <c r="A14" s="71" t="s">
        <v>38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"/>
      <c r="V14" s="7"/>
    </row>
    <row r="15" spans="1:22" ht="15.75" customHeight="1">
      <c r="A15" s="71" t="s">
        <v>86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"/>
      <c r="V15" s="7"/>
    </row>
    <row r="16" spans="1:22" ht="16.5" customHeight="1">
      <c r="A16" s="73" t="s">
        <v>80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"/>
      <c r="V16" s="7"/>
    </row>
    <row r="17" spans="1:20" s="9" customFormat="1" ht="12.75" customHeight="1">
      <c r="A17" s="74" t="s">
        <v>21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2" ht="12" customHeight="1">
      <c r="A18" s="32"/>
      <c r="B18" s="32"/>
      <c r="C18" s="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32"/>
      <c r="R18" s="32"/>
      <c r="S18" s="32"/>
      <c r="T18" s="15"/>
      <c r="U18" s="7"/>
      <c r="V18" s="7"/>
    </row>
    <row r="19" spans="1:22" ht="74.25" customHeight="1">
      <c r="A19" s="75" t="s">
        <v>0</v>
      </c>
      <c r="B19" s="75" t="s">
        <v>33</v>
      </c>
      <c r="C19" s="75" t="s">
        <v>11</v>
      </c>
      <c r="D19" s="78" t="s">
        <v>5</v>
      </c>
      <c r="E19" s="79"/>
      <c r="F19" s="79"/>
      <c r="G19" s="79"/>
      <c r="H19" s="79"/>
      <c r="I19" s="79"/>
      <c r="J19" s="79"/>
      <c r="K19" s="80"/>
      <c r="L19" s="78" t="s">
        <v>6</v>
      </c>
      <c r="M19" s="80"/>
      <c r="N19" s="78" t="s">
        <v>65</v>
      </c>
      <c r="O19" s="79"/>
      <c r="P19" s="80"/>
      <c r="Q19" s="81" t="s">
        <v>13</v>
      </c>
      <c r="R19" s="81" t="s">
        <v>8</v>
      </c>
      <c r="S19" s="81" t="s">
        <v>31</v>
      </c>
      <c r="T19" s="81" t="s">
        <v>14</v>
      </c>
      <c r="U19" s="7"/>
      <c r="V19" s="7"/>
    </row>
    <row r="20" spans="1:20" ht="14.25" customHeight="1">
      <c r="A20" s="76"/>
      <c r="B20" s="76"/>
      <c r="C20" s="76"/>
      <c r="D20" s="75" t="s">
        <v>34</v>
      </c>
      <c r="E20" s="84" t="s">
        <v>27</v>
      </c>
      <c r="F20" s="85"/>
      <c r="G20" s="85"/>
      <c r="H20" s="85"/>
      <c r="I20" s="85"/>
      <c r="J20" s="85"/>
      <c r="K20" s="86"/>
      <c r="L20" s="75" t="s">
        <v>9</v>
      </c>
      <c r="M20" s="75" t="s">
        <v>18</v>
      </c>
      <c r="N20" s="110" t="s">
        <v>61</v>
      </c>
      <c r="O20" s="111"/>
      <c r="P20" s="112"/>
      <c r="Q20" s="82"/>
      <c r="R20" s="82"/>
      <c r="S20" s="82"/>
      <c r="T20" s="82"/>
    </row>
    <row r="21" spans="1:20" ht="25.5" customHeight="1">
      <c r="A21" s="76"/>
      <c r="B21" s="76"/>
      <c r="C21" s="76"/>
      <c r="D21" s="76"/>
      <c r="E21" s="87" t="s">
        <v>15</v>
      </c>
      <c r="F21" s="87" t="s">
        <v>79</v>
      </c>
      <c r="G21" s="87" t="s">
        <v>66</v>
      </c>
      <c r="H21" s="87" t="s">
        <v>39</v>
      </c>
      <c r="I21" s="95" t="s">
        <v>22</v>
      </c>
      <c r="J21" s="96"/>
      <c r="K21" s="87" t="s">
        <v>17</v>
      </c>
      <c r="L21" s="76"/>
      <c r="M21" s="76"/>
      <c r="N21" s="113"/>
      <c r="O21" s="114"/>
      <c r="P21" s="115"/>
      <c r="Q21" s="82"/>
      <c r="R21" s="82"/>
      <c r="S21" s="82"/>
      <c r="T21" s="82"/>
    </row>
    <row r="22" spans="1:20" ht="72" customHeight="1">
      <c r="A22" s="77"/>
      <c r="B22" s="77"/>
      <c r="C22" s="77"/>
      <c r="D22" s="77"/>
      <c r="E22" s="88"/>
      <c r="F22" s="88"/>
      <c r="G22" s="88"/>
      <c r="H22" s="88"/>
      <c r="I22" s="16" t="s">
        <v>7</v>
      </c>
      <c r="J22" s="16" t="s">
        <v>36</v>
      </c>
      <c r="K22" s="88"/>
      <c r="L22" s="77"/>
      <c r="M22" s="77"/>
      <c r="N22" s="39" t="s">
        <v>62</v>
      </c>
      <c r="O22" s="39" t="s">
        <v>63</v>
      </c>
      <c r="P22" s="39" t="s">
        <v>64</v>
      </c>
      <c r="Q22" s="83"/>
      <c r="R22" s="83"/>
      <c r="S22" s="83"/>
      <c r="T22" s="83"/>
    </row>
    <row r="23" spans="1:22" s="6" customFormat="1" ht="13.5" customHeight="1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35">
        <v>7</v>
      </c>
      <c r="H23" s="35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1">
        <v>18</v>
      </c>
      <c r="S23" s="1">
        <v>19</v>
      </c>
      <c r="T23" s="1">
        <v>20</v>
      </c>
      <c r="U23" s="18"/>
      <c r="V23" s="18"/>
    </row>
    <row r="24" spans="1:20" ht="12" customHeight="1">
      <c r="A24" s="17">
        <v>1</v>
      </c>
      <c r="B24" s="97" t="s">
        <v>75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</row>
    <row r="25" spans="1:20" ht="12" customHeight="1">
      <c r="A25" s="20" t="s">
        <v>45</v>
      </c>
      <c r="B25" s="100" t="s">
        <v>23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2"/>
    </row>
    <row r="26" spans="1:22" s="6" customFormat="1" ht="99.75" customHeight="1">
      <c r="A26" s="41" t="s">
        <v>46</v>
      </c>
      <c r="B26" s="38" t="s">
        <v>101</v>
      </c>
      <c r="C26" s="49" t="s">
        <v>94</v>
      </c>
      <c r="D26" s="60">
        <v>1464.98</v>
      </c>
      <c r="E26" s="57" t="s">
        <v>3</v>
      </c>
      <c r="F26" s="57" t="s">
        <v>3</v>
      </c>
      <c r="G26" s="57" t="s">
        <v>3</v>
      </c>
      <c r="H26" s="57">
        <v>0</v>
      </c>
      <c r="I26" s="57" t="s">
        <v>3</v>
      </c>
      <c r="J26" s="57" t="s">
        <v>3</v>
      </c>
      <c r="K26" s="57" t="s">
        <v>3</v>
      </c>
      <c r="L26" s="54">
        <f>D26</f>
        <v>1464.98</v>
      </c>
      <c r="M26" s="54">
        <v>0</v>
      </c>
      <c r="N26" s="54">
        <f>D26</f>
        <v>1464.98</v>
      </c>
      <c r="O26" s="47"/>
      <c r="P26" s="47"/>
      <c r="Q26" s="53">
        <v>0</v>
      </c>
      <c r="R26" s="52"/>
      <c r="S26" s="53">
        <v>0</v>
      </c>
      <c r="T26" s="53">
        <v>0</v>
      </c>
      <c r="U26" s="18"/>
      <c r="V26" s="18"/>
    </row>
    <row r="27" spans="1:22" s="6" customFormat="1" ht="60" customHeight="1">
      <c r="A27" s="41" t="s">
        <v>90</v>
      </c>
      <c r="B27" s="38" t="s">
        <v>97</v>
      </c>
      <c r="C27" s="49" t="s">
        <v>93</v>
      </c>
      <c r="D27" s="60">
        <v>649.945</v>
      </c>
      <c r="E27" s="57"/>
      <c r="F27" s="57"/>
      <c r="G27" s="57"/>
      <c r="H27" s="57"/>
      <c r="I27" s="57"/>
      <c r="J27" s="57"/>
      <c r="K27" s="57"/>
      <c r="L27" s="54">
        <f>D27</f>
        <v>649.945</v>
      </c>
      <c r="M27" s="54"/>
      <c r="N27" s="54">
        <f>D27</f>
        <v>649.945</v>
      </c>
      <c r="O27" s="47"/>
      <c r="P27" s="47"/>
      <c r="Q27" s="53">
        <v>0</v>
      </c>
      <c r="R27" s="52"/>
      <c r="S27" s="53">
        <v>0</v>
      </c>
      <c r="T27" s="53">
        <v>0</v>
      </c>
      <c r="U27" s="18"/>
      <c r="V27" s="18"/>
    </row>
    <row r="28" spans="1:22" s="6" customFormat="1" ht="60" customHeight="1">
      <c r="A28" s="41" t="s">
        <v>91</v>
      </c>
      <c r="B28" s="38" t="s">
        <v>98</v>
      </c>
      <c r="C28" s="49" t="s">
        <v>102</v>
      </c>
      <c r="D28" s="60">
        <v>421.558</v>
      </c>
      <c r="E28" s="57"/>
      <c r="F28" s="57"/>
      <c r="G28" s="57"/>
      <c r="H28" s="57"/>
      <c r="I28" s="57"/>
      <c r="J28" s="57"/>
      <c r="K28" s="57"/>
      <c r="L28" s="54">
        <f>D28</f>
        <v>421.558</v>
      </c>
      <c r="M28" s="54"/>
      <c r="N28" s="54">
        <f>D28</f>
        <v>421.558</v>
      </c>
      <c r="O28" s="47"/>
      <c r="P28" s="47"/>
      <c r="Q28" s="53">
        <v>0</v>
      </c>
      <c r="R28" s="52"/>
      <c r="S28" s="53">
        <v>0</v>
      </c>
      <c r="T28" s="53">
        <v>0</v>
      </c>
      <c r="U28" s="18"/>
      <c r="V28" s="18"/>
    </row>
    <row r="29" spans="1:22" s="6" customFormat="1" ht="62.25" customHeight="1">
      <c r="A29" s="41" t="s">
        <v>92</v>
      </c>
      <c r="B29" s="38" t="s">
        <v>96</v>
      </c>
      <c r="C29" s="49" t="s">
        <v>89</v>
      </c>
      <c r="D29" s="60">
        <v>1223.695</v>
      </c>
      <c r="E29" s="57"/>
      <c r="F29" s="57"/>
      <c r="G29" s="57"/>
      <c r="H29" s="57"/>
      <c r="I29" s="57"/>
      <c r="J29" s="57"/>
      <c r="K29" s="57"/>
      <c r="L29" s="54">
        <f>D29</f>
        <v>1223.695</v>
      </c>
      <c r="M29" s="54"/>
      <c r="N29" s="54">
        <f>D29</f>
        <v>1223.695</v>
      </c>
      <c r="O29" s="47"/>
      <c r="P29" s="47"/>
      <c r="Q29" s="53">
        <v>0</v>
      </c>
      <c r="R29" s="52"/>
      <c r="S29" s="53">
        <v>0</v>
      </c>
      <c r="T29" s="53">
        <v>0</v>
      </c>
      <c r="U29" s="18"/>
      <c r="V29" s="18"/>
    </row>
    <row r="30" spans="1:22" s="6" customFormat="1" ht="64.5" customHeight="1">
      <c r="A30" s="41" t="s">
        <v>95</v>
      </c>
      <c r="B30" s="38" t="s">
        <v>99</v>
      </c>
      <c r="C30" s="49" t="s">
        <v>100</v>
      </c>
      <c r="D30" s="60">
        <v>85.13</v>
      </c>
      <c r="E30" s="57"/>
      <c r="F30" s="57"/>
      <c r="G30" s="57"/>
      <c r="H30" s="57"/>
      <c r="I30" s="57"/>
      <c r="J30" s="57"/>
      <c r="K30" s="57"/>
      <c r="L30" s="54">
        <f>D30</f>
        <v>85.13</v>
      </c>
      <c r="M30" s="54"/>
      <c r="N30" s="54">
        <f>D30</f>
        <v>85.13</v>
      </c>
      <c r="O30" s="47"/>
      <c r="P30" s="47"/>
      <c r="Q30" s="53">
        <v>0</v>
      </c>
      <c r="R30" s="52"/>
      <c r="S30" s="53">
        <v>0</v>
      </c>
      <c r="T30" s="53">
        <v>0</v>
      </c>
      <c r="U30" s="18"/>
      <c r="V30" s="18"/>
    </row>
    <row r="31" spans="1:20" ht="12" customHeight="1">
      <c r="A31" s="100" t="s">
        <v>47</v>
      </c>
      <c r="B31" s="103"/>
      <c r="C31" s="104"/>
      <c r="D31" s="55">
        <f>SUM(D26:D30)</f>
        <v>3845.308</v>
      </c>
      <c r="E31" s="57" t="s">
        <v>3</v>
      </c>
      <c r="F31" s="57" t="s">
        <v>3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5">
        <f>SUM(L26:L30)</f>
        <v>3845.308</v>
      </c>
      <c r="M31" s="58">
        <f>M26</f>
        <v>0</v>
      </c>
      <c r="N31" s="55">
        <f>SUM(N26:N30)</f>
        <v>3845.308</v>
      </c>
      <c r="O31" s="29"/>
      <c r="P31" s="29"/>
      <c r="Q31" s="29" t="s">
        <v>37</v>
      </c>
      <c r="R31" s="29" t="s">
        <v>37</v>
      </c>
      <c r="S31" s="29">
        <f>S26</f>
        <v>0</v>
      </c>
      <c r="T31" s="29">
        <f>T26</f>
        <v>0</v>
      </c>
    </row>
    <row r="32" spans="1:20" ht="12" customHeight="1">
      <c r="A32" s="21" t="s">
        <v>12</v>
      </c>
      <c r="B32" s="92" t="s">
        <v>48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</row>
    <row r="33" spans="1:20" ht="12" customHeight="1">
      <c r="A33" s="21"/>
      <c r="B33" s="17"/>
      <c r="C33" s="17"/>
      <c r="D33" s="17"/>
      <c r="E33" s="22" t="s">
        <v>3</v>
      </c>
      <c r="F33" s="22" t="s">
        <v>3</v>
      </c>
      <c r="G33" s="22" t="s">
        <v>3</v>
      </c>
      <c r="H33" s="22"/>
      <c r="I33" s="22" t="s">
        <v>3</v>
      </c>
      <c r="J33" s="22" t="s">
        <v>3</v>
      </c>
      <c r="K33" s="22" t="s">
        <v>3</v>
      </c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2" customHeight="1">
      <c r="A34" s="100" t="s">
        <v>49</v>
      </c>
      <c r="B34" s="103"/>
      <c r="C34" s="104"/>
      <c r="D34" s="21"/>
      <c r="E34" s="21" t="s">
        <v>3</v>
      </c>
      <c r="F34" s="21" t="s">
        <v>3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2" customHeight="1">
      <c r="A35" s="19" t="s">
        <v>50</v>
      </c>
      <c r="B35" s="100" t="s">
        <v>24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4"/>
    </row>
    <row r="36" spans="1:22" ht="12" customHeight="1">
      <c r="A36" s="21"/>
      <c r="B36" s="17"/>
      <c r="C36" s="17"/>
      <c r="D36" s="17"/>
      <c r="E36" s="22" t="s">
        <v>3</v>
      </c>
      <c r="F36" s="22" t="s">
        <v>3</v>
      </c>
      <c r="G36" s="22" t="s">
        <v>3</v>
      </c>
      <c r="H36" s="22"/>
      <c r="I36" s="22" t="s">
        <v>3</v>
      </c>
      <c r="J36" s="22" t="s">
        <v>3</v>
      </c>
      <c r="K36" s="22" t="s">
        <v>3</v>
      </c>
      <c r="L36" s="17"/>
      <c r="M36" s="17"/>
      <c r="N36" s="17"/>
      <c r="O36" s="17"/>
      <c r="P36" s="17"/>
      <c r="Q36" s="17"/>
      <c r="R36" s="17"/>
      <c r="S36" s="17"/>
      <c r="T36" s="17"/>
      <c r="U36" s="7"/>
      <c r="V36" s="7"/>
    </row>
    <row r="37" spans="1:22" ht="12" customHeight="1">
      <c r="A37" s="100" t="s">
        <v>51</v>
      </c>
      <c r="B37" s="103"/>
      <c r="C37" s="104"/>
      <c r="D37" s="21"/>
      <c r="E37" s="21" t="s">
        <v>3</v>
      </c>
      <c r="F37" s="21" t="s">
        <v>3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7"/>
      <c r="V37" s="7"/>
    </row>
    <row r="38" spans="1:22" ht="14.25" customHeight="1">
      <c r="A38" s="107" t="s">
        <v>52</v>
      </c>
      <c r="B38" s="108"/>
      <c r="C38" s="109"/>
      <c r="D38" s="55">
        <f>D31+D34+D37</f>
        <v>3845.308</v>
      </c>
      <c r="E38" s="21" t="s">
        <v>3</v>
      </c>
      <c r="F38" s="21" t="s">
        <v>3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55">
        <f>L31</f>
        <v>3845.308</v>
      </c>
      <c r="M38" s="29">
        <f>M31+M34+M37</f>
        <v>0</v>
      </c>
      <c r="N38" s="55">
        <f>N31+N34+N37</f>
        <v>3845.308</v>
      </c>
      <c r="O38" s="29"/>
      <c r="P38" s="29"/>
      <c r="Q38" s="29" t="s">
        <v>37</v>
      </c>
      <c r="R38" s="17" t="s">
        <v>37</v>
      </c>
      <c r="S38" s="29">
        <f>S31+S34+S37</f>
        <v>0</v>
      </c>
      <c r="T38" s="29">
        <f>T31+T34+T37</f>
        <v>0</v>
      </c>
      <c r="U38" s="7"/>
      <c r="V38" s="7"/>
    </row>
    <row r="39" spans="1:22" ht="12" customHeight="1">
      <c r="A39" s="43">
        <v>2</v>
      </c>
      <c r="B39" s="89" t="s">
        <v>53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7"/>
      <c r="V39" s="7"/>
    </row>
    <row r="40" spans="1:22" ht="12" customHeight="1">
      <c r="A40" s="2" t="s">
        <v>2</v>
      </c>
      <c r="B40" s="92" t="s">
        <v>23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/>
      <c r="U40" s="7"/>
      <c r="V40" s="7"/>
    </row>
    <row r="41" spans="1:22" ht="12" customHeight="1">
      <c r="A41" s="21"/>
      <c r="B41" s="17"/>
      <c r="C41" s="17"/>
      <c r="D41" s="17"/>
      <c r="E41" s="22" t="s">
        <v>3</v>
      </c>
      <c r="F41" s="22" t="s">
        <v>3</v>
      </c>
      <c r="G41" s="22" t="s">
        <v>3</v>
      </c>
      <c r="H41" s="22"/>
      <c r="I41" s="22" t="s">
        <v>3</v>
      </c>
      <c r="J41" s="22" t="s">
        <v>3</v>
      </c>
      <c r="K41" s="22" t="s">
        <v>3</v>
      </c>
      <c r="L41" s="17"/>
      <c r="M41" s="17"/>
      <c r="N41" s="17"/>
      <c r="O41" s="17"/>
      <c r="P41" s="17"/>
      <c r="Q41" s="17"/>
      <c r="R41" s="17"/>
      <c r="S41" s="17"/>
      <c r="T41" s="17"/>
      <c r="U41" s="7"/>
      <c r="V41" s="7"/>
    </row>
    <row r="42" spans="1:22" ht="12" customHeight="1">
      <c r="A42" s="100" t="s">
        <v>54</v>
      </c>
      <c r="B42" s="103"/>
      <c r="C42" s="104"/>
      <c r="D42" s="21"/>
      <c r="E42" s="21" t="s">
        <v>3</v>
      </c>
      <c r="F42" s="21" t="s">
        <v>3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7"/>
      <c r="V42" s="7"/>
    </row>
    <row r="43" spans="1:22" ht="12" customHeight="1">
      <c r="A43" s="16" t="s">
        <v>55</v>
      </c>
      <c r="B43" s="92" t="s">
        <v>48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4"/>
      <c r="U43" s="7"/>
      <c r="V43" s="7"/>
    </row>
    <row r="44" spans="1:22" ht="12" customHeight="1">
      <c r="A44" s="21"/>
      <c r="B44" s="17"/>
      <c r="C44" s="17"/>
      <c r="D44" s="17"/>
      <c r="E44" s="22" t="s">
        <v>3</v>
      </c>
      <c r="F44" s="22" t="s">
        <v>3</v>
      </c>
      <c r="G44" s="22" t="s">
        <v>3</v>
      </c>
      <c r="H44" s="22"/>
      <c r="I44" s="22" t="s">
        <v>3</v>
      </c>
      <c r="J44" s="22" t="s">
        <v>3</v>
      </c>
      <c r="K44" s="22" t="s">
        <v>3</v>
      </c>
      <c r="L44" s="17"/>
      <c r="M44" s="17"/>
      <c r="N44" s="17"/>
      <c r="O44" s="17"/>
      <c r="P44" s="17"/>
      <c r="Q44" s="17"/>
      <c r="R44" s="17"/>
      <c r="S44" s="17"/>
      <c r="T44" s="17"/>
      <c r="U44" s="7"/>
      <c r="V44" s="7"/>
    </row>
    <row r="45" spans="1:22" ht="12" customHeight="1">
      <c r="A45" s="100" t="s">
        <v>56</v>
      </c>
      <c r="B45" s="103"/>
      <c r="C45" s="104"/>
      <c r="D45" s="21"/>
      <c r="E45" s="21" t="s">
        <v>3</v>
      </c>
      <c r="F45" s="21" t="s">
        <v>3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7"/>
      <c r="V45" s="7"/>
    </row>
    <row r="46" spans="1:20" ht="12" customHeight="1">
      <c r="A46" s="43" t="s">
        <v>57</v>
      </c>
      <c r="B46" s="100" t="s">
        <v>24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/>
    </row>
    <row r="47" spans="1:20" ht="12" customHeight="1">
      <c r="A47" s="21"/>
      <c r="B47" s="17"/>
      <c r="C47" s="17"/>
      <c r="D47" s="17"/>
      <c r="E47" s="22" t="s">
        <v>3</v>
      </c>
      <c r="F47" s="22" t="s">
        <v>3</v>
      </c>
      <c r="G47" s="22" t="s">
        <v>3</v>
      </c>
      <c r="H47" s="22"/>
      <c r="I47" s="22" t="s">
        <v>3</v>
      </c>
      <c r="J47" s="22" t="s">
        <v>3</v>
      </c>
      <c r="K47" s="22" t="s">
        <v>3</v>
      </c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2" customHeight="1">
      <c r="A48" s="100" t="s">
        <v>58</v>
      </c>
      <c r="B48" s="103"/>
      <c r="C48" s="104"/>
      <c r="D48" s="21"/>
      <c r="E48" s="21" t="s">
        <v>3</v>
      </c>
      <c r="F48" s="21" t="s">
        <v>3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14.25" customHeight="1">
      <c r="A49" s="107" t="s">
        <v>59</v>
      </c>
      <c r="B49" s="108"/>
      <c r="C49" s="109"/>
      <c r="D49" s="21"/>
      <c r="E49" s="21" t="s">
        <v>3</v>
      </c>
      <c r="F49" s="21" t="s">
        <v>3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2" s="46" customFormat="1" ht="15.75" customHeight="1">
      <c r="A50" s="116" t="s">
        <v>4</v>
      </c>
      <c r="B50" s="117"/>
      <c r="C50" s="118"/>
      <c r="D50" s="56">
        <f>D38+D49</f>
        <v>3845.308</v>
      </c>
      <c r="E50" s="37" t="s">
        <v>3</v>
      </c>
      <c r="F50" s="37" t="s">
        <v>3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56">
        <f>L38+L49</f>
        <v>3845.308</v>
      </c>
      <c r="M50" s="44">
        <f>M38+M49</f>
        <v>0</v>
      </c>
      <c r="N50" s="56">
        <f>N38+N49</f>
        <v>3845.308</v>
      </c>
      <c r="O50" s="44"/>
      <c r="P50" s="44"/>
      <c r="Q50" s="44" t="s">
        <v>37</v>
      </c>
      <c r="R50" s="1" t="s">
        <v>37</v>
      </c>
      <c r="S50" s="44">
        <f>S38+S49</f>
        <v>0</v>
      </c>
      <c r="T50" s="44">
        <f>T38+T49</f>
        <v>0</v>
      </c>
      <c r="U50" s="45"/>
      <c r="V50" s="45"/>
    </row>
    <row r="51" spans="1:20" ht="11.25" customHeight="1">
      <c r="A51" s="119" t="s">
        <v>76</v>
      </c>
      <c r="B51" s="119"/>
      <c r="C51" s="119"/>
      <c r="D51" s="119"/>
      <c r="E51" s="119"/>
      <c r="F51" s="119"/>
      <c r="G51" s="119"/>
      <c r="H51" s="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1.25" customHeight="1">
      <c r="A52" s="3"/>
      <c r="B52" s="5" t="s">
        <v>28</v>
      </c>
      <c r="C52" s="3"/>
      <c r="D52" s="3"/>
      <c r="E52" s="3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1.25" customHeight="1">
      <c r="A53" s="3"/>
      <c r="B53" s="5" t="s">
        <v>29</v>
      </c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1.25" customHeight="1">
      <c r="A54" s="3"/>
      <c r="B54" s="5" t="s">
        <v>30</v>
      </c>
      <c r="C54" s="3"/>
      <c r="D54" s="3"/>
      <c r="E54" s="3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1.25" customHeight="1">
      <c r="A55" s="3"/>
      <c r="B55" s="5"/>
      <c r="C55" s="3"/>
      <c r="D55" s="3"/>
      <c r="E55" s="3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" customHeight="1">
      <c r="A56" s="120" t="s">
        <v>67</v>
      </c>
      <c r="B56" s="121"/>
      <c r="C56" s="121"/>
      <c r="D56" s="4"/>
      <c r="E56" s="122" t="s">
        <v>84</v>
      </c>
      <c r="F56" s="122"/>
      <c r="G56" s="122"/>
      <c r="H56" s="122"/>
      <c r="I56" s="122"/>
      <c r="J56" s="122"/>
      <c r="K56" s="122"/>
      <c r="L56" s="4"/>
      <c r="M56" s="4"/>
      <c r="N56" s="4"/>
      <c r="O56" s="4"/>
      <c r="P56" s="4"/>
      <c r="Q56" s="4"/>
      <c r="R56" s="4"/>
      <c r="S56" s="4"/>
      <c r="T56" s="4"/>
    </row>
    <row r="57" spans="1:22" ht="12" customHeight="1">
      <c r="A57" s="105" t="s">
        <v>25</v>
      </c>
      <c r="B57" s="105"/>
      <c r="C57" s="105"/>
      <c r="D57" s="23"/>
      <c r="E57" s="24" t="s">
        <v>26</v>
      </c>
      <c r="F57" s="25"/>
      <c r="G57" s="25"/>
      <c r="H57" s="25"/>
      <c r="I57" s="34" t="s">
        <v>78</v>
      </c>
      <c r="J57" s="33"/>
      <c r="K57" s="33"/>
      <c r="L57" s="33"/>
      <c r="M57" s="14"/>
      <c r="N57" s="14"/>
      <c r="O57" s="14"/>
      <c r="P57" s="14"/>
      <c r="Q57" s="14"/>
      <c r="R57" s="14"/>
      <c r="S57" s="14"/>
      <c r="T57" s="14"/>
      <c r="U57" s="7"/>
      <c r="V57" s="7"/>
    </row>
    <row r="58" spans="1:10" ht="23.2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</row>
  </sheetData>
  <sheetProtection/>
  <mergeCells count="57">
    <mergeCell ref="N20:P21"/>
    <mergeCell ref="N19:P19"/>
    <mergeCell ref="A50:C50"/>
    <mergeCell ref="A51:G51"/>
    <mergeCell ref="A56:C56"/>
    <mergeCell ref="E56:K56"/>
    <mergeCell ref="A34:C34"/>
    <mergeCell ref="B35:T35"/>
    <mergeCell ref="A37:C37"/>
    <mergeCell ref="A38:C38"/>
    <mergeCell ref="A57:C57"/>
    <mergeCell ref="A58:J58"/>
    <mergeCell ref="A42:C42"/>
    <mergeCell ref="B43:T43"/>
    <mergeCell ref="A45:C45"/>
    <mergeCell ref="B46:T46"/>
    <mergeCell ref="A48:C48"/>
    <mergeCell ref="A49:C49"/>
    <mergeCell ref="B39:T39"/>
    <mergeCell ref="B40:T40"/>
    <mergeCell ref="I21:J21"/>
    <mergeCell ref="K21:K22"/>
    <mergeCell ref="B24:T24"/>
    <mergeCell ref="B25:T25"/>
    <mergeCell ref="A31:C31"/>
    <mergeCell ref="B32:T32"/>
    <mergeCell ref="T19:T22"/>
    <mergeCell ref="D20:D22"/>
    <mergeCell ref="E20:K20"/>
    <mergeCell ref="L20:L22"/>
    <mergeCell ref="M20:M22"/>
    <mergeCell ref="E21:E22"/>
    <mergeCell ref="F21:F22"/>
    <mergeCell ref="G21:G22"/>
    <mergeCell ref="H21:H22"/>
    <mergeCell ref="A16:T16"/>
    <mergeCell ref="A17:T17"/>
    <mergeCell ref="A19:A22"/>
    <mergeCell ref="B19:B22"/>
    <mergeCell ref="C19:C22"/>
    <mergeCell ref="D19:K19"/>
    <mergeCell ref="L19:M19"/>
    <mergeCell ref="Q19:Q22"/>
    <mergeCell ref="R19:R22"/>
    <mergeCell ref="S19:S22"/>
    <mergeCell ref="D10:E10"/>
    <mergeCell ref="B11:E11"/>
    <mergeCell ref="N11:O11"/>
    <mergeCell ref="L12:S12"/>
    <mergeCell ref="A14:T14"/>
    <mergeCell ref="A15:T15"/>
    <mergeCell ref="B7:E7"/>
    <mergeCell ref="L7:R7"/>
    <mergeCell ref="B8:E8"/>
    <mergeCell ref="L8:R8"/>
    <mergeCell ref="B9:E9"/>
    <mergeCell ref="L9:R9"/>
  </mergeCells>
  <printOptions/>
  <pageMargins left="0" right="0" top="0.7874015748031497" bottom="0.1968503937007874" header="0.31496062992125984" footer="0.2"/>
  <pageSetup fitToHeight="21" horizontalDpi="600" verticalDpi="600" orientation="landscape" paperSize="9" scale="90" r:id="rId1"/>
  <rowBreaks count="1" manualBreakCount="1">
    <brk id="2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zoomScaleSheetLayoutView="100" zoomScalePageLayoutView="37" workbookViewId="0" topLeftCell="A4">
      <selection activeCell="B8" sqref="B8:E8"/>
    </sheetView>
  </sheetViews>
  <sheetFormatPr defaultColWidth="5.375" defaultRowHeight="69.75" customHeight="1"/>
  <cols>
    <col min="1" max="1" width="6.25390625" style="6" customWidth="1"/>
    <col min="2" max="2" width="28.50390625" style="7" customWidth="1"/>
    <col min="3" max="3" width="13.50390625" style="7" customWidth="1"/>
    <col min="4" max="4" width="8.50390625" style="7" customWidth="1"/>
    <col min="5" max="5" width="7.50390625" style="7" customWidth="1"/>
    <col min="6" max="6" width="8.125" style="7" customWidth="1"/>
    <col min="7" max="8" width="7.00390625" style="7" customWidth="1"/>
    <col min="9" max="9" width="6.50390625" style="7" customWidth="1"/>
    <col min="10" max="10" width="7.125" style="7" customWidth="1"/>
    <col min="11" max="11" width="7.50390625" style="7" customWidth="1"/>
    <col min="12" max="12" width="8.125" style="7" customWidth="1"/>
    <col min="13" max="13" width="7.00390625" style="7" customWidth="1"/>
    <col min="14" max="14" width="5.50390625" style="7" customWidth="1"/>
    <col min="15" max="15" width="4.875" style="7" customWidth="1"/>
    <col min="16" max="16" width="6.50390625" style="7" customWidth="1"/>
    <col min="17" max="17" width="5.00390625" style="9" customWidth="1"/>
    <col min="18" max="18" width="6.875" style="9" customWidth="1"/>
    <col min="19" max="20" width="5.375" style="9" customWidth="1"/>
    <col min="21" max="24" width="5.375" style="7" customWidth="1"/>
    <col min="25" max="25" width="6.125" style="7" customWidth="1"/>
    <col min="26" max="16384" width="5.375" style="7" customWidth="1"/>
  </cols>
  <sheetData>
    <row r="1" spans="12:20" ht="15" customHeight="1">
      <c r="L1" s="7" t="s">
        <v>40</v>
      </c>
      <c r="M1" s="8"/>
      <c r="N1" s="40"/>
      <c r="O1" s="40"/>
      <c r="P1" s="40"/>
      <c r="Q1" s="40"/>
      <c r="R1" s="40"/>
      <c r="S1" s="7"/>
      <c r="T1" s="7"/>
    </row>
    <row r="2" spans="12:20" ht="13.5" customHeight="1">
      <c r="L2" s="7" t="s">
        <v>41</v>
      </c>
      <c r="M2" s="8"/>
      <c r="N2" s="40"/>
      <c r="O2" s="40"/>
      <c r="P2" s="40"/>
      <c r="Q2" s="40"/>
      <c r="R2" s="40"/>
      <c r="S2" s="7"/>
      <c r="T2" s="7"/>
    </row>
    <row r="3" spans="12:20" ht="13.5" customHeight="1">
      <c r="L3" s="7" t="s">
        <v>42</v>
      </c>
      <c r="M3" s="8"/>
      <c r="N3" s="40"/>
      <c r="O3" s="40"/>
      <c r="P3" s="40"/>
      <c r="Q3" s="40"/>
      <c r="R3" s="40"/>
      <c r="S3" s="7"/>
      <c r="T3" s="7"/>
    </row>
    <row r="4" spans="12:20" ht="13.5" customHeight="1">
      <c r="L4" s="7" t="s">
        <v>43</v>
      </c>
      <c r="M4" s="8"/>
      <c r="N4" s="40"/>
      <c r="O4" s="40"/>
      <c r="P4" s="40"/>
      <c r="Q4" s="40"/>
      <c r="R4" s="40"/>
      <c r="S4" s="7"/>
      <c r="T4" s="7"/>
    </row>
    <row r="5" spans="13:20" ht="12" customHeight="1">
      <c r="M5" s="8"/>
      <c r="N5" s="30"/>
      <c r="O5" s="30"/>
      <c r="P5" s="30"/>
      <c r="Q5" s="30"/>
      <c r="R5" s="30"/>
      <c r="S5" s="7"/>
      <c r="T5" s="7"/>
    </row>
    <row r="6" spans="13:20" ht="12" customHeight="1">
      <c r="M6" s="8"/>
      <c r="N6" s="30"/>
      <c r="O6" s="30"/>
      <c r="P6" s="30"/>
      <c r="Q6" s="30"/>
      <c r="R6" s="30"/>
      <c r="S6" s="7"/>
      <c r="T6" s="7"/>
    </row>
    <row r="7" spans="2:20" ht="17.25" customHeight="1">
      <c r="B7" s="124" t="s">
        <v>72</v>
      </c>
      <c r="C7" s="124"/>
      <c r="D7" s="124"/>
      <c r="E7" s="124"/>
      <c r="L7" s="62" t="s">
        <v>44</v>
      </c>
      <c r="M7" s="62"/>
      <c r="N7" s="62"/>
      <c r="O7" s="62"/>
      <c r="P7" s="10"/>
      <c r="Q7" s="10"/>
      <c r="R7" s="10"/>
      <c r="S7" s="7"/>
      <c r="T7" s="7"/>
    </row>
    <row r="8" spans="2:20" ht="22.5" customHeight="1">
      <c r="B8" s="123" t="s">
        <v>73</v>
      </c>
      <c r="C8" s="123"/>
      <c r="D8" s="123"/>
      <c r="E8" s="123"/>
      <c r="L8" s="64" t="s">
        <v>35</v>
      </c>
      <c r="M8" s="64"/>
      <c r="N8" s="64"/>
      <c r="O8" s="64"/>
      <c r="P8" s="10"/>
      <c r="Q8" s="10"/>
      <c r="R8" s="10"/>
      <c r="S8" s="7"/>
      <c r="T8" s="7"/>
    </row>
    <row r="9" spans="2:20" ht="12" customHeight="1">
      <c r="B9" s="65"/>
      <c r="C9" s="65"/>
      <c r="D9" s="65"/>
      <c r="E9" s="65"/>
      <c r="L9" s="66" t="s">
        <v>20</v>
      </c>
      <c r="M9" s="66"/>
      <c r="N9" s="66"/>
      <c r="O9" s="66"/>
      <c r="P9" s="10"/>
      <c r="Q9" s="10"/>
      <c r="R9" s="10"/>
      <c r="S9" s="7"/>
      <c r="T9" s="7"/>
    </row>
    <row r="10" spans="2:20" ht="17.25" customHeight="1">
      <c r="B10" s="48"/>
      <c r="C10" s="48"/>
      <c r="D10" s="67"/>
      <c r="E10" s="67"/>
      <c r="L10" s="50" t="s">
        <v>83</v>
      </c>
      <c r="M10" s="51"/>
      <c r="N10" s="51"/>
      <c r="O10" s="51"/>
      <c r="P10" s="11"/>
      <c r="Q10" s="11"/>
      <c r="R10" s="10"/>
      <c r="S10" s="7"/>
      <c r="T10" s="7"/>
    </row>
    <row r="11" spans="2:20" ht="14.25" customHeight="1">
      <c r="B11" s="68" t="s">
        <v>74</v>
      </c>
      <c r="C11" s="68"/>
      <c r="D11" s="68"/>
      <c r="E11" s="68"/>
      <c r="L11" s="26" t="s">
        <v>1</v>
      </c>
      <c r="M11" s="13"/>
      <c r="N11" s="69" t="s">
        <v>32</v>
      </c>
      <c r="O11" s="69"/>
      <c r="P11" s="27"/>
      <c r="Q11" s="27"/>
      <c r="R11" s="10"/>
      <c r="S11" s="7"/>
      <c r="T11" s="7"/>
    </row>
    <row r="12" spans="2:20" ht="12.75" customHeight="1">
      <c r="B12" s="12"/>
      <c r="C12" s="14"/>
      <c r="D12" s="14"/>
      <c r="E12" s="14"/>
      <c r="L12" s="70" t="s">
        <v>88</v>
      </c>
      <c r="M12" s="70"/>
      <c r="N12" s="70"/>
      <c r="O12" s="70"/>
      <c r="P12" s="70"/>
      <c r="Q12" s="70"/>
      <c r="R12" s="10"/>
      <c r="S12" s="7"/>
      <c r="T12" s="7"/>
    </row>
    <row r="13" spans="12:20" ht="15.75" customHeight="1">
      <c r="L13" s="12" t="s">
        <v>19</v>
      </c>
      <c r="M13" s="14"/>
      <c r="N13" s="14"/>
      <c r="O13" s="14"/>
      <c r="P13" s="11"/>
      <c r="Q13" s="11"/>
      <c r="R13" s="10"/>
      <c r="S13" s="7"/>
      <c r="T13" s="7"/>
    </row>
    <row r="14" spans="1:20" ht="18" customHeight="1">
      <c r="A14" s="71" t="s">
        <v>38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"/>
      <c r="T14" s="7"/>
    </row>
    <row r="15" spans="1:20" ht="15.75" customHeight="1">
      <c r="A15" s="126" t="s">
        <v>87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7"/>
      <c r="T15" s="7"/>
    </row>
    <row r="16" spans="1:20" ht="15.75" customHeight="1">
      <c r="A16" s="126" t="s">
        <v>68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7"/>
      <c r="T16" s="7"/>
    </row>
    <row r="17" spans="1:20" ht="16.5" customHeight="1">
      <c r="A17" s="125" t="s">
        <v>81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7"/>
      <c r="T17" s="7"/>
    </row>
    <row r="18" spans="1:18" s="9" customFormat="1" ht="12.75" customHeight="1">
      <c r="A18" s="74" t="s">
        <v>21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1:20" ht="12" customHeight="1">
      <c r="A19" s="32"/>
      <c r="B19" s="32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2"/>
      <c r="P19" s="32"/>
      <c r="Q19" s="15"/>
      <c r="R19" s="15"/>
      <c r="S19" s="7"/>
      <c r="T19" s="7"/>
    </row>
    <row r="20" spans="1:20" ht="61.5" customHeight="1">
      <c r="A20" s="75" t="s">
        <v>0</v>
      </c>
      <c r="B20" s="75" t="s">
        <v>33</v>
      </c>
      <c r="C20" s="75" t="s">
        <v>11</v>
      </c>
      <c r="D20" s="78" t="s">
        <v>5</v>
      </c>
      <c r="E20" s="79"/>
      <c r="F20" s="79"/>
      <c r="G20" s="79"/>
      <c r="H20" s="79"/>
      <c r="I20" s="79"/>
      <c r="J20" s="79"/>
      <c r="K20" s="80"/>
      <c r="L20" s="78" t="s">
        <v>6</v>
      </c>
      <c r="M20" s="80"/>
      <c r="N20" s="81" t="s">
        <v>13</v>
      </c>
      <c r="O20" s="81" t="s">
        <v>8</v>
      </c>
      <c r="P20" s="81" t="s">
        <v>31</v>
      </c>
      <c r="Q20" s="81" t="s">
        <v>10</v>
      </c>
      <c r="R20" s="81" t="s">
        <v>14</v>
      </c>
      <c r="S20" s="7"/>
      <c r="T20" s="7"/>
    </row>
    <row r="21" spans="1:18" ht="14.25" customHeight="1">
      <c r="A21" s="76"/>
      <c r="B21" s="76"/>
      <c r="C21" s="76"/>
      <c r="D21" s="75" t="s">
        <v>34</v>
      </c>
      <c r="E21" s="84" t="s">
        <v>27</v>
      </c>
      <c r="F21" s="85"/>
      <c r="G21" s="85"/>
      <c r="H21" s="85"/>
      <c r="I21" s="85"/>
      <c r="J21" s="85"/>
      <c r="K21" s="86"/>
      <c r="L21" s="75" t="s">
        <v>9</v>
      </c>
      <c r="M21" s="75" t="s">
        <v>18</v>
      </c>
      <c r="N21" s="82"/>
      <c r="O21" s="82"/>
      <c r="P21" s="82"/>
      <c r="Q21" s="82"/>
      <c r="R21" s="82"/>
    </row>
    <row r="22" spans="1:18" ht="25.5" customHeight="1">
      <c r="A22" s="76"/>
      <c r="B22" s="76"/>
      <c r="C22" s="76"/>
      <c r="D22" s="76"/>
      <c r="E22" s="87" t="s">
        <v>15</v>
      </c>
      <c r="F22" s="87" t="s">
        <v>79</v>
      </c>
      <c r="G22" s="87" t="s">
        <v>16</v>
      </c>
      <c r="H22" s="87" t="s">
        <v>39</v>
      </c>
      <c r="I22" s="95" t="s">
        <v>22</v>
      </c>
      <c r="J22" s="96"/>
      <c r="K22" s="87" t="s">
        <v>17</v>
      </c>
      <c r="L22" s="76"/>
      <c r="M22" s="76"/>
      <c r="N22" s="82"/>
      <c r="O22" s="82"/>
      <c r="P22" s="82"/>
      <c r="Q22" s="82"/>
      <c r="R22" s="82"/>
    </row>
    <row r="23" spans="1:18" ht="72" customHeight="1">
      <c r="A23" s="77"/>
      <c r="B23" s="77"/>
      <c r="C23" s="77"/>
      <c r="D23" s="77"/>
      <c r="E23" s="88"/>
      <c r="F23" s="88"/>
      <c r="G23" s="88"/>
      <c r="H23" s="88"/>
      <c r="I23" s="16" t="s">
        <v>7</v>
      </c>
      <c r="J23" s="16" t="s">
        <v>36</v>
      </c>
      <c r="K23" s="88"/>
      <c r="L23" s="77"/>
      <c r="M23" s="77"/>
      <c r="N23" s="83"/>
      <c r="O23" s="83"/>
      <c r="P23" s="83"/>
      <c r="Q23" s="83"/>
      <c r="R23" s="83"/>
    </row>
    <row r="24" spans="1:20" s="6" customFormat="1" ht="13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35">
        <v>7</v>
      </c>
      <c r="H24" s="35">
        <v>8</v>
      </c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1">
        <v>16</v>
      </c>
      <c r="Q24" s="1">
        <v>17</v>
      </c>
      <c r="R24" s="1">
        <v>18</v>
      </c>
      <c r="S24" s="18"/>
      <c r="T24" s="18"/>
    </row>
    <row r="25" spans="1:18" ht="12" customHeight="1">
      <c r="A25" s="17">
        <v>1</v>
      </c>
      <c r="B25" s="97" t="s">
        <v>75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</row>
    <row r="26" spans="1:18" ht="12" customHeight="1">
      <c r="A26" s="20" t="s">
        <v>45</v>
      </c>
      <c r="B26" s="100" t="s">
        <v>23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2"/>
    </row>
    <row r="27" spans="1:18" ht="84" customHeight="1">
      <c r="A27" s="41" t="s">
        <v>46</v>
      </c>
      <c r="B27" s="38" t="s">
        <v>101</v>
      </c>
      <c r="C27" s="49" t="s">
        <v>94</v>
      </c>
      <c r="D27" s="60">
        <v>1464.98</v>
      </c>
      <c r="E27" s="28" t="s">
        <v>3</v>
      </c>
      <c r="F27" s="28" t="s">
        <v>3</v>
      </c>
      <c r="G27" s="28" t="s">
        <v>3</v>
      </c>
      <c r="H27" s="42">
        <v>0</v>
      </c>
      <c r="I27" s="28" t="s">
        <v>3</v>
      </c>
      <c r="J27" s="28" t="s">
        <v>3</v>
      </c>
      <c r="K27" s="28"/>
      <c r="L27" s="54">
        <f>D27</f>
        <v>1464.98</v>
      </c>
      <c r="M27" s="59"/>
      <c r="N27" s="53">
        <v>0</v>
      </c>
      <c r="O27" s="59"/>
      <c r="P27" s="53">
        <v>0</v>
      </c>
      <c r="Q27" s="53">
        <v>0</v>
      </c>
      <c r="R27" s="53">
        <v>0</v>
      </c>
    </row>
    <row r="28" spans="1:20" s="6" customFormat="1" ht="51.75" customHeight="1">
      <c r="A28" s="41" t="s">
        <v>90</v>
      </c>
      <c r="B28" s="38" t="s">
        <v>97</v>
      </c>
      <c r="C28" s="49" t="s">
        <v>93</v>
      </c>
      <c r="D28" s="60">
        <v>649.945</v>
      </c>
      <c r="E28" s="28" t="s">
        <v>3</v>
      </c>
      <c r="F28" s="28" t="s">
        <v>3</v>
      </c>
      <c r="G28" s="28" t="s">
        <v>3</v>
      </c>
      <c r="H28" s="42">
        <v>0</v>
      </c>
      <c r="I28" s="28" t="s">
        <v>3</v>
      </c>
      <c r="J28" s="28" t="s">
        <v>3</v>
      </c>
      <c r="K28" s="28"/>
      <c r="L28" s="54">
        <f>D28</f>
        <v>649.945</v>
      </c>
      <c r="M28" s="47"/>
      <c r="N28" s="53">
        <v>0</v>
      </c>
      <c r="O28" s="52"/>
      <c r="P28" s="53">
        <v>0</v>
      </c>
      <c r="Q28" s="53">
        <v>0</v>
      </c>
      <c r="R28" s="53">
        <v>0</v>
      </c>
      <c r="S28" s="18"/>
      <c r="T28" s="18"/>
    </row>
    <row r="29" spans="1:20" s="6" customFormat="1" ht="49.5" customHeight="1">
      <c r="A29" s="41" t="s">
        <v>91</v>
      </c>
      <c r="B29" s="38" t="s">
        <v>98</v>
      </c>
      <c r="C29" s="49" t="s">
        <v>103</v>
      </c>
      <c r="D29" s="60">
        <v>421.558</v>
      </c>
      <c r="E29" s="28" t="s">
        <v>3</v>
      </c>
      <c r="F29" s="28" t="s">
        <v>3</v>
      </c>
      <c r="G29" s="28" t="s">
        <v>3</v>
      </c>
      <c r="H29" s="42">
        <v>0</v>
      </c>
      <c r="I29" s="28" t="s">
        <v>3</v>
      </c>
      <c r="J29" s="28" t="s">
        <v>3</v>
      </c>
      <c r="K29" s="28"/>
      <c r="L29" s="54">
        <f>D29</f>
        <v>421.558</v>
      </c>
      <c r="M29" s="47"/>
      <c r="N29" s="53">
        <v>0</v>
      </c>
      <c r="O29" s="52"/>
      <c r="P29" s="53">
        <v>0</v>
      </c>
      <c r="Q29" s="53">
        <v>0</v>
      </c>
      <c r="R29" s="53">
        <v>0</v>
      </c>
      <c r="S29" s="18"/>
      <c r="T29" s="18"/>
    </row>
    <row r="30" spans="1:20" s="6" customFormat="1" ht="51" customHeight="1">
      <c r="A30" s="41" t="s">
        <v>92</v>
      </c>
      <c r="B30" s="38" t="s">
        <v>96</v>
      </c>
      <c r="C30" s="49" t="s">
        <v>89</v>
      </c>
      <c r="D30" s="60">
        <v>1223.695</v>
      </c>
      <c r="E30" s="28" t="s">
        <v>3</v>
      </c>
      <c r="F30" s="28" t="s">
        <v>3</v>
      </c>
      <c r="G30" s="28" t="s">
        <v>3</v>
      </c>
      <c r="H30" s="42">
        <v>0</v>
      </c>
      <c r="I30" s="28" t="s">
        <v>3</v>
      </c>
      <c r="J30" s="28" t="s">
        <v>3</v>
      </c>
      <c r="K30" s="28" t="s">
        <v>3</v>
      </c>
      <c r="L30" s="54">
        <f>D30</f>
        <v>1223.695</v>
      </c>
      <c r="M30" s="47"/>
      <c r="N30" s="53">
        <v>0</v>
      </c>
      <c r="O30" s="52"/>
      <c r="P30" s="53">
        <v>0</v>
      </c>
      <c r="Q30" s="53">
        <v>0</v>
      </c>
      <c r="R30" s="53">
        <v>0</v>
      </c>
      <c r="S30" s="18"/>
      <c r="T30" s="18"/>
    </row>
    <row r="31" spans="1:20" s="6" customFormat="1" ht="59.25" customHeight="1">
      <c r="A31" s="41" t="s">
        <v>95</v>
      </c>
      <c r="B31" s="38" t="s">
        <v>99</v>
      </c>
      <c r="C31" s="49" t="s">
        <v>100</v>
      </c>
      <c r="D31" s="60">
        <v>85.13</v>
      </c>
      <c r="E31" s="28" t="s">
        <v>3</v>
      </c>
      <c r="F31" s="28" t="s">
        <v>3</v>
      </c>
      <c r="G31" s="28" t="s">
        <v>3</v>
      </c>
      <c r="H31" s="42">
        <v>0</v>
      </c>
      <c r="I31" s="28" t="s">
        <v>3</v>
      </c>
      <c r="J31" s="28" t="s">
        <v>3</v>
      </c>
      <c r="K31" s="28"/>
      <c r="L31" s="54">
        <f>D31</f>
        <v>85.13</v>
      </c>
      <c r="M31" s="47"/>
      <c r="N31" s="53">
        <v>0</v>
      </c>
      <c r="O31" s="52"/>
      <c r="P31" s="53">
        <v>0</v>
      </c>
      <c r="Q31" s="53">
        <v>0</v>
      </c>
      <c r="R31" s="53">
        <v>0</v>
      </c>
      <c r="S31" s="18"/>
      <c r="T31" s="18"/>
    </row>
    <row r="32" spans="1:18" ht="12" customHeight="1">
      <c r="A32" s="100" t="s">
        <v>47</v>
      </c>
      <c r="B32" s="103"/>
      <c r="C32" s="104"/>
      <c r="D32" s="55">
        <f>D27+D28+D29+D30+D31</f>
        <v>3845.308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55">
        <f>L27+L28+L29+L30+L31</f>
        <v>3845.308</v>
      </c>
      <c r="M32" s="29">
        <f>M28</f>
        <v>0</v>
      </c>
      <c r="N32" s="29" t="s">
        <v>37</v>
      </c>
      <c r="O32" s="29" t="s">
        <v>37</v>
      </c>
      <c r="P32" s="29">
        <f>P28</f>
        <v>0</v>
      </c>
      <c r="Q32" s="47">
        <v>0</v>
      </c>
      <c r="R32" s="29">
        <f>R28</f>
        <v>0</v>
      </c>
    </row>
    <row r="33" spans="1:18" ht="12" customHeight="1">
      <c r="A33" s="21" t="s">
        <v>12</v>
      </c>
      <c r="B33" s="92" t="s">
        <v>48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</row>
    <row r="34" spans="1:18" ht="12" customHeight="1">
      <c r="A34" s="21"/>
      <c r="B34" s="17"/>
      <c r="C34" s="17"/>
      <c r="D34" s="17"/>
      <c r="E34" s="22" t="s">
        <v>3</v>
      </c>
      <c r="F34" s="22" t="s">
        <v>3</v>
      </c>
      <c r="G34" s="22" t="s">
        <v>3</v>
      </c>
      <c r="H34" s="22"/>
      <c r="I34" s="22" t="s">
        <v>3</v>
      </c>
      <c r="J34" s="22" t="s">
        <v>3</v>
      </c>
      <c r="K34" s="22" t="s">
        <v>3</v>
      </c>
      <c r="L34" s="17"/>
      <c r="M34" s="17"/>
      <c r="N34" s="17"/>
      <c r="O34" s="17"/>
      <c r="P34" s="17"/>
      <c r="Q34" s="17"/>
      <c r="R34" s="17"/>
    </row>
    <row r="35" spans="1:18" ht="12" customHeight="1">
      <c r="A35" s="100" t="s">
        <v>49</v>
      </c>
      <c r="B35" s="103"/>
      <c r="C35" s="104"/>
      <c r="D35" s="21"/>
      <c r="E35" s="21" t="s">
        <v>3</v>
      </c>
      <c r="F35" s="21" t="s">
        <v>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2" customHeight="1">
      <c r="A36" s="19" t="s">
        <v>50</v>
      </c>
      <c r="B36" s="100" t="s">
        <v>24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4"/>
    </row>
    <row r="37" spans="1:20" ht="12" customHeight="1">
      <c r="A37" s="21"/>
      <c r="B37" s="17"/>
      <c r="C37" s="17"/>
      <c r="D37" s="17"/>
      <c r="E37" s="22" t="s">
        <v>3</v>
      </c>
      <c r="F37" s="22" t="s">
        <v>3</v>
      </c>
      <c r="G37" s="22" t="s">
        <v>3</v>
      </c>
      <c r="H37" s="22"/>
      <c r="I37" s="22" t="s">
        <v>3</v>
      </c>
      <c r="J37" s="22" t="s">
        <v>3</v>
      </c>
      <c r="K37" s="22" t="s">
        <v>3</v>
      </c>
      <c r="L37" s="17"/>
      <c r="M37" s="17"/>
      <c r="N37" s="17"/>
      <c r="O37" s="17"/>
      <c r="P37" s="17"/>
      <c r="Q37" s="17"/>
      <c r="R37" s="17"/>
      <c r="S37" s="7"/>
      <c r="T37" s="7"/>
    </row>
    <row r="38" spans="1:20" ht="12" customHeight="1">
      <c r="A38" s="100" t="s">
        <v>51</v>
      </c>
      <c r="B38" s="103"/>
      <c r="C38" s="104"/>
      <c r="D38" s="21"/>
      <c r="E38" s="21" t="s">
        <v>3</v>
      </c>
      <c r="F38" s="21" t="s">
        <v>3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7"/>
      <c r="T38" s="7"/>
    </row>
    <row r="39" spans="1:20" ht="14.25" customHeight="1">
      <c r="A39" s="107" t="s">
        <v>52</v>
      </c>
      <c r="B39" s="108"/>
      <c r="C39" s="109"/>
      <c r="D39" s="55">
        <f>D32+D35+D38</f>
        <v>3845.308</v>
      </c>
      <c r="E39" s="21" t="s">
        <v>3</v>
      </c>
      <c r="F39" s="21" t="s">
        <v>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55">
        <f>L32</f>
        <v>3845.308</v>
      </c>
      <c r="M39" s="29">
        <f>M32+M35+M38</f>
        <v>0</v>
      </c>
      <c r="N39" s="29" t="s">
        <v>37</v>
      </c>
      <c r="O39" s="17" t="s">
        <v>37</v>
      </c>
      <c r="P39" s="29">
        <f>P32+P35+P38</f>
        <v>0</v>
      </c>
      <c r="Q39" s="29">
        <f>Q32+Q35+Q38</f>
        <v>0</v>
      </c>
      <c r="R39" s="29">
        <f>R32+R35+R38</f>
        <v>0</v>
      </c>
      <c r="S39" s="7"/>
      <c r="T39" s="7"/>
    </row>
    <row r="40" spans="1:20" ht="12" customHeight="1">
      <c r="A40" s="43">
        <v>2</v>
      </c>
      <c r="B40" s="89" t="s">
        <v>53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/>
      <c r="S40" s="7"/>
      <c r="T40" s="7"/>
    </row>
    <row r="41" spans="1:20" ht="12" customHeight="1">
      <c r="A41" s="2" t="s">
        <v>2</v>
      </c>
      <c r="B41" s="92" t="s">
        <v>23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4"/>
      <c r="S41" s="7"/>
      <c r="T41" s="7"/>
    </row>
    <row r="42" spans="1:20" ht="12" customHeight="1">
      <c r="A42" s="21"/>
      <c r="B42" s="17"/>
      <c r="C42" s="17"/>
      <c r="D42" s="17"/>
      <c r="E42" s="22" t="s">
        <v>3</v>
      </c>
      <c r="F42" s="22" t="s">
        <v>3</v>
      </c>
      <c r="G42" s="22" t="s">
        <v>3</v>
      </c>
      <c r="H42" s="22"/>
      <c r="I42" s="22" t="s">
        <v>3</v>
      </c>
      <c r="J42" s="22" t="s">
        <v>3</v>
      </c>
      <c r="K42" s="22" t="s">
        <v>3</v>
      </c>
      <c r="L42" s="17"/>
      <c r="M42" s="17"/>
      <c r="N42" s="17"/>
      <c r="O42" s="17"/>
      <c r="P42" s="17"/>
      <c r="Q42" s="17"/>
      <c r="R42" s="17"/>
      <c r="S42" s="7"/>
      <c r="T42" s="7"/>
    </row>
    <row r="43" spans="1:20" ht="12" customHeight="1">
      <c r="A43" s="100" t="s">
        <v>54</v>
      </c>
      <c r="B43" s="103"/>
      <c r="C43" s="104"/>
      <c r="D43" s="21"/>
      <c r="E43" s="21" t="s">
        <v>3</v>
      </c>
      <c r="F43" s="21" t="s">
        <v>3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7"/>
      <c r="T43" s="7"/>
    </row>
    <row r="44" spans="1:20" ht="12" customHeight="1">
      <c r="A44" s="16" t="s">
        <v>55</v>
      </c>
      <c r="B44" s="92" t="s">
        <v>48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4"/>
      <c r="S44" s="7"/>
      <c r="T44" s="7"/>
    </row>
    <row r="45" spans="1:20" ht="12" customHeight="1">
      <c r="A45" s="21"/>
      <c r="B45" s="17"/>
      <c r="C45" s="17"/>
      <c r="D45" s="17"/>
      <c r="E45" s="22" t="s">
        <v>3</v>
      </c>
      <c r="F45" s="22" t="s">
        <v>3</v>
      </c>
      <c r="G45" s="22" t="s">
        <v>3</v>
      </c>
      <c r="H45" s="22"/>
      <c r="I45" s="22" t="s">
        <v>3</v>
      </c>
      <c r="J45" s="22" t="s">
        <v>3</v>
      </c>
      <c r="K45" s="22" t="s">
        <v>3</v>
      </c>
      <c r="L45" s="17"/>
      <c r="M45" s="17"/>
      <c r="N45" s="17"/>
      <c r="O45" s="17"/>
      <c r="P45" s="17"/>
      <c r="Q45" s="17"/>
      <c r="R45" s="17"/>
      <c r="S45" s="7"/>
      <c r="T45" s="7"/>
    </row>
    <row r="46" spans="1:20" ht="12" customHeight="1">
      <c r="A46" s="100" t="s">
        <v>56</v>
      </c>
      <c r="B46" s="103"/>
      <c r="C46" s="104"/>
      <c r="D46" s="21"/>
      <c r="E46" s="21" t="s">
        <v>3</v>
      </c>
      <c r="F46" s="21" t="s">
        <v>3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7"/>
      <c r="T46" s="7"/>
    </row>
    <row r="47" spans="1:18" ht="12" customHeight="1">
      <c r="A47" s="43" t="s">
        <v>57</v>
      </c>
      <c r="B47" s="100" t="s">
        <v>24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4"/>
    </row>
    <row r="48" spans="1:18" ht="12" customHeight="1">
      <c r="A48" s="21"/>
      <c r="B48" s="17"/>
      <c r="C48" s="17"/>
      <c r="D48" s="17"/>
      <c r="E48" s="22" t="s">
        <v>3</v>
      </c>
      <c r="F48" s="22" t="s">
        <v>3</v>
      </c>
      <c r="G48" s="22" t="s">
        <v>3</v>
      </c>
      <c r="H48" s="22"/>
      <c r="I48" s="22" t="s">
        <v>3</v>
      </c>
      <c r="J48" s="22" t="s">
        <v>3</v>
      </c>
      <c r="K48" s="22" t="s">
        <v>3</v>
      </c>
      <c r="L48" s="17"/>
      <c r="M48" s="17"/>
      <c r="N48" s="17"/>
      <c r="O48" s="17"/>
      <c r="P48" s="17"/>
      <c r="Q48" s="17"/>
      <c r="R48" s="17"/>
    </row>
    <row r="49" spans="1:18" ht="12" customHeight="1">
      <c r="A49" s="100" t="s">
        <v>58</v>
      </c>
      <c r="B49" s="103"/>
      <c r="C49" s="104"/>
      <c r="D49" s="21"/>
      <c r="E49" s="21" t="s">
        <v>3</v>
      </c>
      <c r="F49" s="21" t="s">
        <v>3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4.25" customHeight="1">
      <c r="A50" s="107" t="s">
        <v>59</v>
      </c>
      <c r="B50" s="108"/>
      <c r="C50" s="109"/>
      <c r="D50" s="21"/>
      <c r="E50" s="21" t="s">
        <v>3</v>
      </c>
      <c r="F50" s="21" t="s">
        <v>3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20" s="46" customFormat="1" ht="15.75" customHeight="1">
      <c r="A51" s="116" t="s">
        <v>4</v>
      </c>
      <c r="B51" s="117"/>
      <c r="C51" s="118"/>
      <c r="D51" s="56">
        <f>D39+D50</f>
        <v>3845.308</v>
      </c>
      <c r="E51" s="37" t="s">
        <v>3</v>
      </c>
      <c r="F51" s="37" t="s">
        <v>3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56">
        <f>L32</f>
        <v>3845.308</v>
      </c>
      <c r="M51" s="44">
        <f>M39+M50</f>
        <v>0</v>
      </c>
      <c r="N51" s="44" t="s">
        <v>37</v>
      </c>
      <c r="O51" s="1" t="s">
        <v>37</v>
      </c>
      <c r="P51" s="44">
        <f>P39+P50</f>
        <v>0</v>
      </c>
      <c r="Q51" s="44">
        <f>Q39+Q50</f>
        <v>0</v>
      </c>
      <c r="R51" s="44">
        <f>R39+R50</f>
        <v>0</v>
      </c>
      <c r="S51" s="45"/>
      <c r="T51" s="45"/>
    </row>
    <row r="52" spans="1:18" ht="11.25" customHeight="1">
      <c r="A52" s="119" t="s">
        <v>76</v>
      </c>
      <c r="B52" s="119"/>
      <c r="C52" s="119"/>
      <c r="D52" s="119"/>
      <c r="E52" s="119"/>
      <c r="F52" s="119"/>
      <c r="G52" s="119"/>
      <c r="H52" s="5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1.25" customHeight="1">
      <c r="A53" s="3"/>
      <c r="B53" s="5" t="s">
        <v>28</v>
      </c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1.25" customHeight="1">
      <c r="A54" s="3"/>
      <c r="B54" s="5" t="s">
        <v>29</v>
      </c>
      <c r="C54" s="3"/>
      <c r="D54" s="3"/>
      <c r="E54" s="3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4.5" customHeight="1">
      <c r="A55" s="3"/>
      <c r="B55" s="5"/>
      <c r="C55" s="3"/>
      <c r="D55" s="3"/>
      <c r="E55" s="3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4.5" customHeight="1">
      <c r="A56" s="3"/>
      <c r="B56" s="5"/>
      <c r="C56" s="3"/>
      <c r="D56" s="3"/>
      <c r="E56" s="3"/>
      <c r="F56" s="3"/>
      <c r="G56" s="3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1.25" customHeight="1">
      <c r="A57" s="3"/>
      <c r="B57" s="5" t="s">
        <v>30</v>
      </c>
      <c r="C57" s="3"/>
      <c r="D57" s="3"/>
      <c r="E57" s="3"/>
      <c r="F57" s="3"/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9.75" customHeight="1">
      <c r="A58" s="3"/>
      <c r="B58" s="5"/>
      <c r="C58" s="3"/>
      <c r="D58" s="3"/>
      <c r="E58" s="3"/>
      <c r="F58" s="3"/>
      <c r="G58" s="3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customHeight="1">
      <c r="A59" s="120" t="s">
        <v>67</v>
      </c>
      <c r="B59" s="121"/>
      <c r="C59" s="121"/>
      <c r="D59" s="4"/>
      <c r="E59" s="122" t="s">
        <v>82</v>
      </c>
      <c r="F59" s="122"/>
      <c r="G59" s="122"/>
      <c r="H59" s="122"/>
      <c r="I59" s="122"/>
      <c r="J59" s="122"/>
      <c r="K59" s="122"/>
      <c r="L59" s="4"/>
      <c r="M59" s="4"/>
      <c r="N59" s="4"/>
      <c r="O59" s="4"/>
      <c r="P59" s="4"/>
      <c r="Q59" s="4"/>
      <c r="R59" s="4"/>
    </row>
    <row r="60" spans="1:20" ht="12" customHeight="1">
      <c r="A60" s="105" t="s">
        <v>25</v>
      </c>
      <c r="B60" s="105"/>
      <c r="C60" s="105"/>
      <c r="D60" s="23"/>
      <c r="E60" s="24" t="s">
        <v>26</v>
      </c>
      <c r="F60" s="25"/>
      <c r="G60" s="25"/>
      <c r="H60" s="25"/>
      <c r="I60" s="34" t="s">
        <v>77</v>
      </c>
      <c r="J60" s="33"/>
      <c r="K60" s="33"/>
      <c r="L60" s="33"/>
      <c r="M60" s="14"/>
      <c r="N60" s="14"/>
      <c r="O60" s="14"/>
      <c r="P60" s="14"/>
      <c r="Q60" s="14"/>
      <c r="R60" s="14"/>
      <c r="S60" s="7"/>
      <c r="T60" s="7"/>
    </row>
    <row r="61" spans="1:10" ht="23.2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</row>
  </sheetData>
  <sheetProtection/>
  <mergeCells count="57">
    <mergeCell ref="A16:R16"/>
    <mergeCell ref="A14:R14"/>
    <mergeCell ref="H22:H23"/>
    <mergeCell ref="L7:O7"/>
    <mergeCell ref="L9:O9"/>
    <mergeCell ref="L8:O8"/>
    <mergeCell ref="L12:Q12"/>
    <mergeCell ref="N11:O11"/>
    <mergeCell ref="B9:E9"/>
    <mergeCell ref="O20:O23"/>
    <mergeCell ref="B47:R47"/>
    <mergeCell ref="B33:R33"/>
    <mergeCell ref="P20:P23"/>
    <mergeCell ref="D20:K20"/>
    <mergeCell ref="B41:R41"/>
    <mergeCell ref="B44:R44"/>
    <mergeCell ref="A32:C32"/>
    <mergeCell ref="G22:G23"/>
    <mergeCell ref="E21:K21"/>
    <mergeCell ref="A35:C35"/>
    <mergeCell ref="L21:L23"/>
    <mergeCell ref="D21:D23"/>
    <mergeCell ref="M21:M23"/>
    <mergeCell ref="L20:M20"/>
    <mergeCell ref="K22:K23"/>
    <mergeCell ref="F22:F23"/>
    <mergeCell ref="I22:J22"/>
    <mergeCell ref="C20:C23"/>
    <mergeCell ref="A61:J61"/>
    <mergeCell ref="A52:G52"/>
    <mergeCell ref="E59:K59"/>
    <mergeCell ref="A59:C59"/>
    <mergeCell ref="A50:C50"/>
    <mergeCell ref="B40:R40"/>
    <mergeCell ref="A60:C60"/>
    <mergeCell ref="A51:C51"/>
    <mergeCell ref="A49:C49"/>
    <mergeCell ref="A46:C46"/>
    <mergeCell ref="B8:E8"/>
    <mergeCell ref="B11:E11"/>
    <mergeCell ref="B7:E7"/>
    <mergeCell ref="B26:R26"/>
    <mergeCell ref="D10:E10"/>
    <mergeCell ref="E22:E23"/>
    <mergeCell ref="A17:R17"/>
    <mergeCell ref="A15:R15"/>
    <mergeCell ref="B25:R25"/>
    <mergeCell ref="A18:R18"/>
    <mergeCell ref="N20:N23"/>
    <mergeCell ref="A43:C43"/>
    <mergeCell ref="A38:C38"/>
    <mergeCell ref="A39:C39"/>
    <mergeCell ref="B36:R36"/>
    <mergeCell ref="Q20:Q23"/>
    <mergeCell ref="A20:A23"/>
    <mergeCell ref="R20:R23"/>
    <mergeCell ref="B20:B23"/>
  </mergeCells>
  <printOptions/>
  <pageMargins left="0" right="0" top="0.7874015748031497" bottom="0.1968503937007874" header="0.31496062992125984" footer="0.31496062992125984"/>
  <pageSetup fitToHeight="21" horizontalDpi="600" verticalDpi="600" orientation="landscape" paperSize="9" scale="90" r:id="rId1"/>
  <rowBreaks count="1" manualBreakCount="1">
    <brk id="3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Пользователь Windows</cp:lastModifiedBy>
  <cp:lastPrinted>2023-08-25T10:53:41Z</cp:lastPrinted>
  <dcterms:created xsi:type="dcterms:W3CDTF">2011-09-13T12:33:42Z</dcterms:created>
  <dcterms:modified xsi:type="dcterms:W3CDTF">2023-08-25T10:54:41Z</dcterms:modified>
  <cp:category/>
  <cp:version/>
  <cp:contentType/>
  <cp:contentStatus/>
</cp:coreProperties>
</file>