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3250" windowHeight="1317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F62" i="1"/>
  <c r="G62"/>
  <c r="G47"/>
  <c r="F64"/>
  <c r="I65"/>
  <c r="I52"/>
  <c r="H52"/>
  <c r="G52"/>
  <c r="I47"/>
  <c r="H47"/>
  <c r="I42"/>
  <c r="H42"/>
  <c r="G42"/>
  <c r="H65"/>
  <c r="G65"/>
  <c r="F46"/>
  <c r="F66"/>
  <c r="F18"/>
  <c r="F19"/>
  <c r="F20"/>
  <c r="F21"/>
  <c r="F23"/>
  <c r="F24"/>
  <c r="F25"/>
  <c r="F26"/>
  <c r="F28"/>
  <c r="F29"/>
  <c r="F30"/>
  <c r="F31"/>
  <c r="F33"/>
  <c r="F34"/>
  <c r="F35"/>
  <c r="F36"/>
  <c r="F38"/>
  <c r="F39"/>
  <c r="F40"/>
  <c r="F41"/>
  <c r="F43"/>
  <c r="F44"/>
  <c r="F45"/>
  <c r="F48"/>
  <c r="F49"/>
  <c r="F50"/>
  <c r="F51"/>
  <c r="F53"/>
  <c r="F54"/>
  <c r="F55"/>
  <c r="F56"/>
  <c r="F58"/>
  <c r="F59"/>
  <c r="F60"/>
  <c r="F61"/>
  <c r="F9"/>
  <c r="F10"/>
  <c r="F11"/>
  <c r="F8"/>
  <c r="F13"/>
  <c r="F14"/>
  <c r="F15"/>
  <c r="F16"/>
  <c r="G7"/>
  <c r="H57"/>
  <c r="I57"/>
  <c r="G37"/>
  <c r="H37"/>
  <c r="I37"/>
  <c r="G32"/>
  <c r="H32"/>
  <c r="I32"/>
  <c r="G27"/>
  <c r="H27"/>
  <c r="I27"/>
  <c r="G22"/>
  <c r="H22"/>
  <c r="I22"/>
  <c r="H7"/>
  <c r="I7"/>
  <c r="G12"/>
  <c r="H12"/>
  <c r="I12"/>
  <c r="I17"/>
  <c r="F17" s="1"/>
  <c r="I62" l="1"/>
  <c r="F63"/>
  <c r="F65"/>
  <c r="F52"/>
  <c r="F47"/>
  <c r="F42"/>
  <c r="F7"/>
  <c r="F32"/>
  <c r="F37"/>
  <c r="F57"/>
  <c r="F12"/>
  <c r="F22"/>
  <c r="F27"/>
  <c r="H62"/>
</calcChain>
</file>

<file path=xl/sharedStrings.xml><?xml version="1.0" encoding="utf-8"?>
<sst xmlns="http://schemas.openxmlformats.org/spreadsheetml/2006/main" count="117" uniqueCount="47">
  <si>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</si>
  <si>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</si>
  <si>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</si>
  <si>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</si>
  <si>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</si>
  <si>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</si>
  <si>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</si>
  <si>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</si>
  <si>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</si>
  <si>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</si>
  <si>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</si>
  <si>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</si>
  <si>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</si>
  <si>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</si>
  <si>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Підвищення рівня військово-патріотичного виховання молоді           м. Павлограда</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</si>
  <si>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</si>
  <si>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</si>
  <si>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</si>
  <si>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</si>
  <si>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</si>
  <si>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</si>
  <si>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</si>
  <si>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</si>
  <si>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</si>
  <si>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</si>
  <si>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</si>
  <si>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</si>
  <si>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2.8. Розв’язання соціально-побутових проблем (придбання матеріалів для  ремонтних робіт, обладнання та інвентарю), субвенція Дніпропетровському обласному територіальному центру комплектування та соціальної підтримки для Павлоградського РТЦК та СП.</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</si>
  <si>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</si>
  <si>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</si>
  <si>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</si>
  <si>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</si>
  <si>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</si>
  <si>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</si>
  <si>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</si>
  <si>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</si>
  <si>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</si>
  <si>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</si>
  <si>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</si>
  <si>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2.7. Виготовлення бланків та придбання канцелярських товарів для якісного проведення призову громадян на  військову службу, службу за контрактом та призову на військову службу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</si>
  <si>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</si>
  <si>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</si>
  <si>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</si>
  <si>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</si>
  <si>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</si>
  <si>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9/</t>
  </si>
  <si>
    <t xml:space="preserve">Додаток
до рішення міської ради 
від 05.03.2024 р.№ 1421-49/VIII   </t>
  </si>
</sst>
</file>

<file path=xl/styles.xml><?xml version="1.0" encoding="utf-8"?>
<styleSheet xmlns="http://schemas.openxmlformats.org/spreadsheetml/2006/main">
  <numFmts count="3">
    <numFmt numFmtId="164" formatCode="0.0"/>
    <numFmt numFmtId="165" formatCode="#,##0.0"/>
    <numFmt numFmtId="166" formatCode="0.0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5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B110"/>
  <sheetViews>
    <sheetView tabSelected="1" workbookViewId="0">
      <selection activeCell="N7" sqref="N7"/>
    </sheetView>
  </sheetViews>
  <sheetFormatPr defaultRowHeight="15"/>
  <cols>
    <col min="1" max="1" width="15.7109375" customWidth="1"/>
    <col min="2" max="2" width="27.28515625" customWidth="1"/>
    <col min="3" max="3" width="26.28515625" customWidth="1"/>
    <col min="4" max="4" width="10.85546875" customWidth="1"/>
    <col min="5" max="5" width="20.28515625" style="7" customWidth="1"/>
    <col min="6" max="6" width="13.7109375" style="7" customWidth="1"/>
    <col min="7" max="7" width="12" style="7" customWidth="1"/>
    <col min="8" max="8" width="10.28515625" style="7" customWidth="1"/>
    <col min="9" max="9" width="11.140625" style="7" customWidth="1"/>
    <col min="10" max="10" width="18.42578125" customWidth="1"/>
  </cols>
  <sheetData>
    <row r="1" spans="1:54" ht="51.75" customHeight="1">
      <c r="A1" s="1"/>
      <c r="B1" s="1"/>
      <c r="C1" s="1"/>
      <c r="D1" s="1"/>
      <c r="E1" s="4"/>
      <c r="F1" s="4"/>
      <c r="G1" s="34"/>
      <c r="H1" s="53" t="s">
        <v>46</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7.25" customHeight="1">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c r="A3" s="55" t="s">
        <v>44</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c r="A7" s="56" t="s">
        <v>13</v>
      </c>
      <c r="B7" s="47" t="s">
        <v>40</v>
      </c>
      <c r="C7" s="47" t="s">
        <v>33</v>
      </c>
      <c r="D7" s="45" t="s">
        <v>28</v>
      </c>
      <c r="E7" s="21" t="s">
        <v>11</v>
      </c>
      <c r="F7" s="24">
        <f>G7+H7+I7</f>
        <v>0</v>
      </c>
      <c r="G7" s="24">
        <f>G8+G9+G10+G11</f>
        <v>0</v>
      </c>
      <c r="H7" s="24">
        <f t="shared" ref="H7:I7" si="0">H8+H9+H10+H11</f>
        <v>0</v>
      </c>
      <c r="I7" s="24">
        <f t="shared" si="0"/>
        <v>0</v>
      </c>
      <c r="J7" s="40" t="s">
        <v>14</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c r="A8" s="56"/>
      <c r="B8" s="48"/>
      <c r="C8" s="48"/>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c r="A9" s="56"/>
      <c r="B9" s="48"/>
      <c r="C9" s="48"/>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c r="A10" s="56"/>
      <c r="B10" s="48"/>
      <c r="C10" s="48"/>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81" customHeight="1">
      <c r="A11" s="56"/>
      <c r="B11" s="48"/>
      <c r="C11" s="48"/>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c r="A12" s="56"/>
      <c r="B12" s="44" t="s">
        <v>21</v>
      </c>
      <c r="C12" s="44" t="s">
        <v>35</v>
      </c>
      <c r="D12" s="45" t="s">
        <v>28</v>
      </c>
      <c r="E12" s="21" t="s">
        <v>11</v>
      </c>
      <c r="F12" s="24">
        <f>G12+H12+I12</f>
        <v>0</v>
      </c>
      <c r="G12" s="24">
        <f t="shared" ref="G12:I12" si="2">G13+G14+G15+G16</f>
        <v>0</v>
      </c>
      <c r="H12" s="24">
        <f t="shared" si="2"/>
        <v>0</v>
      </c>
      <c r="I12" s="24">
        <f t="shared" si="2"/>
        <v>0</v>
      </c>
      <c r="J12" s="40" t="s">
        <v>14</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c r="A13" s="56"/>
      <c r="B13" s="48"/>
      <c r="C13" s="48"/>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c r="A14" s="56"/>
      <c r="B14" s="48"/>
      <c r="C14" s="48"/>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c r="A15" s="56"/>
      <c r="B15" s="48"/>
      <c r="C15" s="48"/>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59.25" customHeight="1">
      <c r="A16" s="56"/>
      <c r="B16" s="48"/>
      <c r="C16" s="48"/>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c r="A17" s="56"/>
      <c r="B17" s="44" t="s">
        <v>22</v>
      </c>
      <c r="C17" s="44" t="s">
        <v>34</v>
      </c>
      <c r="D17" s="45" t="s">
        <v>28</v>
      </c>
      <c r="E17" s="21" t="s">
        <v>11</v>
      </c>
      <c r="F17" s="24">
        <f t="shared" si="3"/>
        <v>0</v>
      </c>
      <c r="G17" s="24">
        <v>0</v>
      </c>
      <c r="H17" s="24">
        <v>0</v>
      </c>
      <c r="I17" s="24">
        <f t="shared" ref="I17" si="4">I18+I19+I20+I21</f>
        <v>0</v>
      </c>
      <c r="J17" s="40" t="s">
        <v>14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c r="A18" s="56"/>
      <c r="B18" s="48"/>
      <c r="C18" s="48"/>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c r="A19" s="56"/>
      <c r="B19" s="48"/>
      <c r="C19" s="48"/>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c r="A20" s="56"/>
      <c r="B20" s="48"/>
      <c r="C20" s="48"/>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27.75" customHeight="1">
      <c r="A21" s="56"/>
      <c r="B21" s="48"/>
      <c r="C21" s="48"/>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75" customHeight="1">
      <c r="A22" s="37" t="s">
        <v>43</v>
      </c>
      <c r="B22" s="44" t="s">
        <v>23</v>
      </c>
      <c r="C22" s="44" t="s">
        <v>29</v>
      </c>
      <c r="D22" s="45" t="s">
        <v>28</v>
      </c>
      <c r="E22" s="21" t="s">
        <v>11</v>
      </c>
      <c r="F22" s="24">
        <f t="shared" si="3"/>
        <v>0</v>
      </c>
      <c r="G22" s="24">
        <f t="shared" ref="G22:I22" si="5">G23+G24+G25+G26</f>
        <v>0</v>
      </c>
      <c r="H22" s="24">
        <f t="shared" si="5"/>
        <v>0</v>
      </c>
      <c r="I22" s="24">
        <f t="shared" si="5"/>
        <v>0</v>
      </c>
      <c r="J22" s="40" t="s">
        <v>18</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c r="A23" s="38"/>
      <c r="B23" s="44"/>
      <c r="C23" s="44"/>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c r="A24" s="38"/>
      <c r="B24" s="44"/>
      <c r="C24" s="44"/>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c r="A25" s="38"/>
      <c r="B25" s="44"/>
      <c r="C25" s="44"/>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51.75" customHeight="1">
      <c r="A26" s="38"/>
      <c r="B26" s="44"/>
      <c r="C26" s="44"/>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c r="A27" s="38"/>
      <c r="B27" s="46" t="s">
        <v>24</v>
      </c>
      <c r="C27" s="46" t="s">
        <v>32</v>
      </c>
      <c r="D27" s="45" t="s">
        <v>28</v>
      </c>
      <c r="E27" s="21" t="s">
        <v>11</v>
      </c>
      <c r="F27" s="24">
        <f t="shared" si="3"/>
        <v>0</v>
      </c>
      <c r="G27" s="24">
        <f t="shared" ref="G27:I27" si="6">G28+G29+G30+G31</f>
        <v>0</v>
      </c>
      <c r="H27" s="24">
        <f t="shared" si="6"/>
        <v>0</v>
      </c>
      <c r="I27" s="24">
        <f t="shared" si="6"/>
        <v>0</v>
      </c>
      <c r="J27" s="40" t="s">
        <v>18</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c r="A28" s="38"/>
      <c r="B28" s="46"/>
      <c r="C28" s="46"/>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c r="A29" s="38"/>
      <c r="B29" s="46"/>
      <c r="C29" s="46"/>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c r="A30" s="38"/>
      <c r="B30" s="46"/>
      <c r="C30" s="46"/>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8" customHeight="1">
      <c r="A31" s="38"/>
      <c r="B31" s="46"/>
      <c r="C31" s="46"/>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c r="A32" s="38"/>
      <c r="B32" s="46" t="s">
        <v>37</v>
      </c>
      <c r="C32" s="46" t="s">
        <v>31</v>
      </c>
      <c r="D32" s="40" t="s">
        <v>15</v>
      </c>
      <c r="E32" s="21" t="s">
        <v>11</v>
      </c>
      <c r="F32" s="24">
        <f t="shared" si="3"/>
        <v>0</v>
      </c>
      <c r="G32" s="24">
        <f t="shared" ref="G32:I32" si="7">G33+G34+G35+G36</f>
        <v>0</v>
      </c>
      <c r="H32" s="24">
        <f t="shared" si="7"/>
        <v>0</v>
      </c>
      <c r="I32" s="24">
        <f t="shared" si="7"/>
        <v>0</v>
      </c>
      <c r="J32" s="40" t="s">
        <v>18</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c r="A33" s="38"/>
      <c r="B33" s="46"/>
      <c r="C33" s="46"/>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c r="A34" s="38"/>
      <c r="B34" s="46"/>
      <c r="C34" s="46"/>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c r="A35" s="38"/>
      <c r="B35" s="46"/>
      <c r="C35" s="46"/>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7.75" customHeight="1">
      <c r="A36" s="38"/>
      <c r="B36" s="46"/>
      <c r="C36" s="46"/>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c r="A37" s="38"/>
      <c r="B37" s="46" t="s">
        <v>25</v>
      </c>
      <c r="C37" s="46" t="s">
        <v>36</v>
      </c>
      <c r="D37" s="45" t="s">
        <v>28</v>
      </c>
      <c r="E37" s="21" t="s">
        <v>11</v>
      </c>
      <c r="F37" s="24">
        <f t="shared" si="3"/>
        <v>0</v>
      </c>
      <c r="G37" s="24">
        <f t="shared" ref="G37:I37" si="8">G38+G39+G40+G41</f>
        <v>0</v>
      </c>
      <c r="H37" s="24">
        <f t="shared" si="8"/>
        <v>0</v>
      </c>
      <c r="I37" s="24">
        <f t="shared" si="8"/>
        <v>0</v>
      </c>
      <c r="J37" s="40" t="s">
        <v>41</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c r="A38" s="38"/>
      <c r="B38" s="46"/>
      <c r="C38" s="46"/>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c r="A39" s="38"/>
      <c r="B39" s="46"/>
      <c r="C39" s="46"/>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c r="A40" s="38"/>
      <c r="B40" s="46"/>
      <c r="C40" s="46"/>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69" customHeight="1">
      <c r="A41" s="38"/>
      <c r="B41" s="46"/>
      <c r="C41" s="46"/>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c r="A42" s="38"/>
      <c r="B42" s="46" t="s">
        <v>26</v>
      </c>
      <c r="C42" s="46" t="s">
        <v>19</v>
      </c>
      <c r="D42" s="40" t="s">
        <v>16</v>
      </c>
      <c r="E42" s="21" t="s">
        <v>11</v>
      </c>
      <c r="F42" s="24">
        <f>G42+H42+I42</f>
        <v>180000</v>
      </c>
      <c r="G42" s="24">
        <f>G45</f>
        <v>60000</v>
      </c>
      <c r="H42" s="24">
        <f>H45</f>
        <v>60000</v>
      </c>
      <c r="I42" s="24">
        <f>I45</f>
        <v>60000</v>
      </c>
      <c r="J42" s="40" t="s">
        <v>42</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c r="A43" s="38"/>
      <c r="B43" s="46"/>
      <c r="C43" s="46"/>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c r="A44" s="38"/>
      <c r="B44" s="46"/>
      <c r="C44" s="46"/>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c r="A45" s="38"/>
      <c r="B45" s="46"/>
      <c r="C45" s="46"/>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54" customHeight="1">
      <c r="A46" s="39"/>
      <c r="B46" s="46"/>
      <c r="C46" s="46"/>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c r="A47" s="35"/>
      <c r="B47" s="46" t="s">
        <v>38</v>
      </c>
      <c r="C47" s="46" t="s">
        <v>29</v>
      </c>
      <c r="D47" s="40" t="s">
        <v>17</v>
      </c>
      <c r="E47" s="21" t="s">
        <v>11</v>
      </c>
      <c r="F47" s="24">
        <f t="shared" si="3"/>
        <v>1800000</v>
      </c>
      <c r="G47" s="24">
        <f>G50</f>
        <v>1200000</v>
      </c>
      <c r="H47" s="24">
        <f>H50</f>
        <v>300000</v>
      </c>
      <c r="I47" s="24">
        <f>I50</f>
        <v>300000</v>
      </c>
      <c r="J47" s="41" t="s">
        <v>42</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c r="A48" s="36"/>
      <c r="B48" s="46"/>
      <c r="C48" s="46"/>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c r="A49" s="36"/>
      <c r="B49" s="46"/>
      <c r="C49" s="46"/>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c r="A50" s="36"/>
      <c r="B50" s="46"/>
      <c r="C50" s="46"/>
      <c r="D50" s="40"/>
      <c r="E50" s="14" t="s">
        <v>5</v>
      </c>
      <c r="F50" s="24">
        <f t="shared" si="3"/>
        <v>1800000</v>
      </c>
      <c r="G50" s="23">
        <v>1200000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90.5" customHeight="1">
      <c r="A51" s="36"/>
      <c r="B51" s="46"/>
      <c r="C51" s="46"/>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c r="A52" s="36"/>
      <c r="B52" s="46" t="s">
        <v>39</v>
      </c>
      <c r="C52" s="46" t="s">
        <v>29</v>
      </c>
      <c r="D52" s="45" t="s">
        <v>28</v>
      </c>
      <c r="E52" s="21" t="s">
        <v>11</v>
      </c>
      <c r="F52" s="24">
        <f t="shared" si="3"/>
        <v>270000</v>
      </c>
      <c r="G52" s="24">
        <f>G55</f>
        <v>90000</v>
      </c>
      <c r="H52" s="24">
        <f>H55</f>
        <v>90000</v>
      </c>
      <c r="I52" s="24">
        <f>I55</f>
        <v>90000</v>
      </c>
      <c r="J52" s="40" t="s">
        <v>18</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c r="A53" s="36"/>
      <c r="B53" s="46"/>
      <c r="C53" s="46"/>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c r="A54" s="36"/>
      <c r="B54" s="46"/>
      <c r="C54" s="46"/>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c r="A55" s="36"/>
      <c r="B55" s="46"/>
      <c r="C55" s="46"/>
      <c r="D55" s="45"/>
      <c r="E55" s="14" t="s">
        <v>5</v>
      </c>
      <c r="F55" s="24">
        <f t="shared" si="3"/>
        <v>270000</v>
      </c>
      <c r="G55" s="23">
        <v>90000</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6.25" customHeight="1">
      <c r="A56" s="36"/>
      <c r="B56" s="46"/>
      <c r="C56" s="46"/>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c r="A57" s="36"/>
      <c r="B57" s="46" t="s">
        <v>27</v>
      </c>
      <c r="C57" s="46" t="s">
        <v>30</v>
      </c>
      <c r="D57" s="45" t="s">
        <v>28</v>
      </c>
      <c r="E57" s="21" t="s">
        <v>11</v>
      </c>
      <c r="F57" s="24">
        <f t="shared" si="3"/>
        <v>1534000</v>
      </c>
      <c r="G57" s="24">
        <v>1534000</v>
      </c>
      <c r="H57" s="24">
        <f t="shared" ref="H57:I57" si="9">H58+H59+H60+H61</f>
        <v>0</v>
      </c>
      <c r="I57" s="24">
        <f t="shared" si="9"/>
        <v>0</v>
      </c>
      <c r="J57" s="40" t="s">
        <v>20</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c r="A58" s="36"/>
      <c r="B58" s="46"/>
      <c r="C58" s="46"/>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c r="A59" s="36"/>
      <c r="B59" s="46"/>
      <c r="C59" s="46"/>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c r="A60" s="36"/>
      <c r="B60" s="46"/>
      <c r="C60" s="46"/>
      <c r="D60" s="45"/>
      <c r="E60" s="14" t="s">
        <v>5</v>
      </c>
      <c r="F60" s="24">
        <f t="shared" si="3"/>
        <v>1534000</v>
      </c>
      <c r="G60" s="23">
        <v>1534000</v>
      </c>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50.45" customHeight="1">
      <c r="A61" s="36"/>
      <c r="B61" s="46"/>
      <c r="C61" s="46"/>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c r="A62" s="50"/>
      <c r="B62" s="50"/>
      <c r="C62" s="50"/>
      <c r="D62" s="51"/>
      <c r="E62" s="17" t="s">
        <v>11</v>
      </c>
      <c r="F62" s="30">
        <f>F7+F12+F17+F22+F27+F32+F37+F42+F47+F52+F57</f>
        <v>3784000</v>
      </c>
      <c r="G62" s="30">
        <f>G7+G12+G17+G22+G27+G32+G37+G42+G52+G57+G47</f>
        <v>2884000</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c r="A65" s="51"/>
      <c r="B65" s="51"/>
      <c r="C65" s="51"/>
      <c r="D65" s="51"/>
      <c r="E65" s="18" t="s">
        <v>5</v>
      </c>
      <c r="F65" s="31">
        <f>F10+F15+F20+F25+F30+F35+F40+F45+F50+F55+F60</f>
        <v>3784000</v>
      </c>
      <c r="G65" s="33">
        <f>G10+G15+G20+G25+G30+G35+G40+G45+G50+G55+G60</f>
        <v>2884000</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5" customHeight="1">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19.5" customHeight="1">
      <c r="A68" s="52" t="s">
        <v>45</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59055118110236227" bottom="0.39370078740157483" header="0" footer="0"/>
  <pageSetup paperSize="9" scale="86"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2024-02-23T13:01:05Z</cp:lastPrinted>
  <dcterms:created xsi:type="dcterms:W3CDTF">2022-10-06T06:51:51Z</dcterms:created>
  <dcterms:modified xsi:type="dcterms:W3CDTF">2024-03-12T14:08:51Z</dcterms:modified>
</cp:coreProperties>
</file>